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請求書（総括表）" sheetId="1" r:id="rId1"/>
    <sheet name="記入例" sheetId="2" r:id="rId2"/>
  </sheets>
  <definedNames>
    <definedName name="_xlnm.Print_Area" localSheetId="1">'記入例'!$A$1:$N$33</definedName>
    <definedName name="_xlnm.Print_Area" localSheetId="0">'請求書（総括表）'!$A$1:$N$33</definedName>
  </definedNames>
  <calcPr fullCalcOnLoad="1"/>
</workbook>
</file>

<file path=xl/sharedStrings.xml><?xml version="1.0" encoding="utf-8"?>
<sst xmlns="http://schemas.openxmlformats.org/spreadsheetml/2006/main" count="114" uniqueCount="64">
  <si>
    <t>工事名</t>
  </si>
  <si>
    <t>郵　便　番　号</t>
  </si>
  <si>
    <t>会　　社　 名</t>
  </si>
  <si>
    <t>代表者氏名</t>
  </si>
  <si>
    <t>電 話 番 号</t>
  </si>
  <si>
    <t>F A X 番 号</t>
  </si>
  <si>
    <t>住　　　　　所</t>
  </si>
  <si>
    <t>〒</t>
  </si>
  <si>
    <t>　（　　　　　　　）　　　　　　－</t>
  </si>
  <si>
    <t>－</t>
  </si>
  <si>
    <t>円（消費税込）</t>
  </si>
  <si>
    <t>○○工事</t>
  </si>
  <si>
    <t>○○維持工事</t>
  </si>
  <si>
    <t>△△設置工事</t>
  </si>
  <si>
    <t>消費税</t>
  </si>
  <si>
    <t>口座番号</t>
  </si>
  <si>
    <t>合計</t>
  </si>
  <si>
    <t>合　　　　　　計</t>
  </si>
  <si>
    <t>　　　　㊞</t>
  </si>
  <si>
    <t>専務</t>
  </si>
  <si>
    <t>工事内容</t>
  </si>
  <si>
    <t>足場工事</t>
  </si>
  <si>
    <t>外構工事</t>
  </si>
  <si>
    <t>今回請求額</t>
  </si>
  <si>
    <t>　　　　　　　※ 同月末までに弊社必着になるよう、「請求書(総括表）」、内訳明細がある場合は「貴社の請求書」をつけてご郵送ください。</t>
  </si>
  <si>
    <t>締切分</t>
  </si>
  <si>
    <t>本店・支店・支所</t>
  </si>
  <si>
    <t>普通・当座</t>
  </si>
  <si>
    <t>振込先　</t>
  </si>
  <si>
    <t>契約額（税抜）</t>
  </si>
  <si>
    <t>請求者名</t>
  </si>
  <si>
    <t>（　　　　　　　　）</t>
  </si>
  <si>
    <t>（　　　　　　　　　　　　　）</t>
  </si>
  <si>
    <t>（　　　　　　　）</t>
  </si>
  <si>
    <t>残額</t>
  </si>
  <si>
    <t>（Ａ）</t>
  </si>
  <si>
    <t>（Ｂ）</t>
  </si>
  <si>
    <t>（Ａ－Ｂ）</t>
  </si>
  <si>
    <t>２５　日</t>
  </si>
  <si>
    <t>年　　　　月　</t>
  </si>
  <si>
    <t>工事NO</t>
  </si>
  <si>
    <t>前回迄の請求額</t>
  </si>
  <si>
    <t>請求額　　　　(税抜き)</t>
  </si>
  <si>
    <t>担当者　確認欄</t>
  </si>
  <si>
    <t>所属長確認欄</t>
  </si>
  <si>
    <t>　　　当月請求金額：</t>
  </si>
  <si>
    <t>　出来高請求がある場合記入してください。</t>
  </si>
  <si>
    <t>確認印</t>
  </si>
  <si>
    <t>※</t>
  </si>
  <si>
    <t>※</t>
  </si>
  <si>
    <t>※</t>
  </si>
  <si>
    <t>銀行・信金・信組・（　　　　　）　</t>
  </si>
  <si>
    <t>口座名義　ｶﾀｶﾅ　　（</t>
  </si>
  <si>
    <t>)</t>
  </si>
  <si>
    <r>
      <t xml:space="preserve">　　　　　　　※ </t>
    </r>
    <r>
      <rPr>
        <sz val="11"/>
        <color indexed="10"/>
        <rFont val="ＭＳ Ｐ明朝"/>
        <family val="1"/>
      </rPr>
      <t>同月末までに弊社必着</t>
    </r>
    <r>
      <rPr>
        <sz val="11"/>
        <color indexed="8"/>
        <rFont val="ＭＳ Ｐ明朝"/>
        <family val="1"/>
      </rPr>
      <t>になるよう、「請求書(総括表）」、内訳明細がある場合は「貴社の請求書」をつけてご郵送ください。</t>
    </r>
  </si>
  <si>
    <t>口座名義　ｶﾀｶﾅ　　（　　　　　　　　　　　　　　　　　　　　　　　　　）</t>
  </si>
  <si>
    <t>消費税率</t>
  </si>
  <si>
    <r>
      <t xml:space="preserve">←税率がかわった時はここに
</t>
    </r>
    <r>
      <rPr>
        <sz val="11"/>
        <color indexed="10"/>
        <rFont val="ＭＳ Ｐゴシック"/>
        <family val="3"/>
      </rPr>
      <t>数字のみ</t>
    </r>
    <r>
      <rPr>
        <sz val="11"/>
        <color theme="1"/>
        <rFont val="Calibri"/>
        <family val="3"/>
      </rPr>
      <t>入力して下さい。</t>
    </r>
  </si>
  <si>
    <t>　小坂建設株式会社　御中</t>
  </si>
  <si>
    <t>※　小坂建設確認欄</t>
  </si>
  <si>
    <t>小坂建設担当者名</t>
  </si>
  <si>
    <t>小坂建設　担当者名</t>
  </si>
  <si>
    <t>常務</t>
  </si>
  <si>
    <t>大山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</si>
</sst>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-0;;@"/>
    <numFmt numFmtId="184" formatCode="#,##0;[Red]\-#,##0;;@"/>
    <numFmt numFmtId="185" formatCode="#,##0_);[Red]\(#,##0\);;@"/>
    <numFmt numFmtId="186" formatCode="yyyy&quot;年&quot;m&quot;月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3.2"/>
      <color indexed="63"/>
      <name val="Verdana"/>
      <family val="2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AR P明朝体U"/>
      <family val="3"/>
    </font>
    <font>
      <b/>
      <u val="single"/>
      <sz val="18"/>
      <color indexed="8"/>
      <name val="ＭＳ Ｐゴシック"/>
      <family val="3"/>
    </font>
    <font>
      <b/>
      <u val="single"/>
      <sz val="18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u val="single"/>
      <sz val="18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Calibri"/>
      <family val="3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3.2"/>
      <color rgb="FF555555"/>
      <name val="Verdana"/>
      <family val="2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sz val="14"/>
      <color theme="1"/>
      <name val="AR P明朝体U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28" borderId="0" xfId="0" applyFont="1" applyFill="1" applyBorder="1" applyAlignment="1">
      <alignment vertical="center"/>
    </xf>
    <xf numFmtId="0" fontId="62" fillId="28" borderId="0" xfId="0" applyFont="1" applyFill="1" applyBorder="1" applyAlignment="1">
      <alignment vertical="center"/>
    </xf>
    <xf numFmtId="0" fontId="63" fillId="28" borderId="10" xfId="0" applyFont="1" applyFill="1" applyBorder="1" applyAlignment="1">
      <alignment vertical="center"/>
    </xf>
    <xf numFmtId="0" fontId="63" fillId="28" borderId="0" xfId="0" applyFont="1" applyFill="1" applyBorder="1" applyAlignment="1">
      <alignment vertical="center"/>
    </xf>
    <xf numFmtId="0" fontId="63" fillId="28" borderId="11" xfId="0" applyFont="1" applyFill="1" applyBorder="1" applyAlignment="1">
      <alignment vertical="center"/>
    </xf>
    <xf numFmtId="0" fontId="62" fillId="28" borderId="11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0" fontId="62" fillId="0" borderId="15" xfId="0" applyFont="1" applyFill="1" applyBorder="1" applyAlignment="1">
      <alignment horizontal="distributed" vertical="center"/>
    </xf>
    <xf numFmtId="0" fontId="62" fillId="0" borderId="16" xfId="0" applyFont="1" applyFill="1" applyBorder="1" applyAlignment="1">
      <alignment horizontal="distributed" vertical="center"/>
    </xf>
    <xf numFmtId="0" fontId="62" fillId="0" borderId="0" xfId="0" applyFont="1" applyFill="1" applyBorder="1" applyAlignment="1">
      <alignment horizontal="distributed" vertical="center"/>
    </xf>
    <xf numFmtId="0" fontId="60" fillId="0" borderId="17" xfId="0" applyFont="1" applyFill="1" applyBorder="1" applyAlignment="1">
      <alignment vertical="center"/>
    </xf>
    <xf numFmtId="0" fontId="62" fillId="0" borderId="18" xfId="0" applyFont="1" applyFill="1" applyBorder="1" applyAlignment="1">
      <alignment horizontal="distributed" vertical="center"/>
    </xf>
    <xf numFmtId="0" fontId="64" fillId="0" borderId="18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65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0" fillId="28" borderId="0" xfId="0" applyFont="1" applyFill="1" applyBorder="1" applyAlignment="1">
      <alignment horizontal="right" vertical="center"/>
    </xf>
    <xf numFmtId="0" fontId="62" fillId="28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28" borderId="22" xfId="0" applyFont="1" applyFill="1" applyBorder="1" applyAlignment="1">
      <alignment horizontal="distributed" vertical="center"/>
    </xf>
    <xf numFmtId="0" fontId="62" fillId="28" borderId="16" xfId="0" applyFont="1" applyFill="1" applyBorder="1" applyAlignment="1">
      <alignment horizontal="distributed" vertical="center"/>
    </xf>
    <xf numFmtId="0" fontId="60" fillId="28" borderId="23" xfId="0" applyFont="1" applyFill="1" applyBorder="1" applyAlignment="1">
      <alignment vertical="center" shrinkToFit="1"/>
    </xf>
    <xf numFmtId="0" fontId="60" fillId="28" borderId="24" xfId="0" applyFont="1" applyFill="1" applyBorder="1" applyAlignment="1">
      <alignment vertical="center" shrinkToFit="1"/>
    </xf>
    <xf numFmtId="0" fontId="60" fillId="28" borderId="25" xfId="0" applyFont="1" applyFill="1" applyBorder="1" applyAlignment="1">
      <alignment horizontal="center" vertical="center" shrinkToFit="1"/>
    </xf>
    <xf numFmtId="0" fontId="60" fillId="28" borderId="26" xfId="0" applyFont="1" applyFill="1" applyBorder="1" applyAlignment="1">
      <alignment vertical="center" shrinkToFit="1"/>
    </xf>
    <xf numFmtId="0" fontId="60" fillId="28" borderId="27" xfId="0" applyFont="1" applyFill="1" applyBorder="1" applyAlignment="1">
      <alignment vertical="center" shrinkToFit="1"/>
    </xf>
    <xf numFmtId="0" fontId="60" fillId="28" borderId="28" xfId="0" applyFont="1" applyFill="1" applyBorder="1" applyAlignment="1">
      <alignment vertical="center" shrinkToFit="1"/>
    </xf>
    <xf numFmtId="0" fontId="60" fillId="28" borderId="17" xfId="0" applyFont="1" applyFill="1" applyBorder="1" applyAlignment="1">
      <alignment horizontal="center" vertical="center" shrinkToFit="1"/>
    </xf>
    <xf numFmtId="0" fontId="60" fillId="28" borderId="17" xfId="0" applyFont="1" applyFill="1" applyBorder="1" applyAlignment="1">
      <alignment vertical="center" shrinkToFit="1"/>
    </xf>
    <xf numFmtId="178" fontId="62" fillId="28" borderId="28" xfId="0" applyNumberFormat="1" applyFont="1" applyFill="1" applyBorder="1" applyAlignment="1">
      <alignment horizontal="right" vertical="center" shrinkToFit="1"/>
    </xf>
    <xf numFmtId="0" fontId="60" fillId="28" borderId="29" xfId="0" applyFont="1" applyFill="1" applyBorder="1" applyAlignment="1">
      <alignment vertical="center" shrinkToFit="1"/>
    </xf>
    <xf numFmtId="0" fontId="60" fillId="28" borderId="30" xfId="0" applyFont="1" applyFill="1" applyBorder="1" applyAlignment="1">
      <alignment vertical="center" shrinkToFit="1"/>
    </xf>
    <xf numFmtId="0" fontId="60" fillId="28" borderId="31" xfId="0" applyFont="1" applyFill="1" applyBorder="1" applyAlignment="1">
      <alignment vertical="center" shrinkToFit="1"/>
    </xf>
    <xf numFmtId="178" fontId="62" fillId="28" borderId="30" xfId="0" applyNumberFormat="1" applyFont="1" applyFill="1" applyBorder="1" applyAlignment="1">
      <alignment horizontal="right" vertical="center" shrinkToFit="1"/>
    </xf>
    <xf numFmtId="178" fontId="60" fillId="28" borderId="31" xfId="0" applyNumberFormat="1" applyFont="1" applyFill="1" applyBorder="1" applyAlignment="1">
      <alignment horizontal="right" vertical="center" shrinkToFit="1"/>
    </xf>
    <xf numFmtId="38" fontId="60" fillId="28" borderId="28" xfId="49" applyFont="1" applyFill="1" applyBorder="1" applyAlignment="1">
      <alignment vertical="center" shrinkToFit="1"/>
    </xf>
    <xf numFmtId="38" fontId="60" fillId="28" borderId="32" xfId="49" applyFont="1" applyFill="1" applyBorder="1" applyAlignment="1">
      <alignment vertical="center" shrinkToFit="1"/>
    </xf>
    <xf numFmtId="38" fontId="60" fillId="28" borderId="30" xfId="49" applyFont="1" applyFill="1" applyBorder="1" applyAlignment="1">
      <alignment vertical="center" shrinkToFit="1"/>
    </xf>
    <xf numFmtId="38" fontId="60" fillId="28" borderId="33" xfId="49" applyFont="1" applyFill="1" applyBorder="1" applyAlignment="1">
      <alignment vertical="center" shrinkToFit="1"/>
    </xf>
    <xf numFmtId="0" fontId="64" fillId="28" borderId="34" xfId="0" applyFont="1" applyFill="1" applyBorder="1" applyAlignment="1">
      <alignment vertical="center"/>
    </xf>
    <xf numFmtId="0" fontId="64" fillId="28" borderId="11" xfId="0" applyFont="1" applyFill="1" applyBorder="1" applyAlignment="1">
      <alignment vertical="center"/>
    </xf>
    <xf numFmtId="0" fontId="64" fillId="28" borderId="35" xfId="0" applyFont="1" applyFill="1" applyBorder="1" applyAlignment="1">
      <alignment vertical="center"/>
    </xf>
    <xf numFmtId="0" fontId="66" fillId="0" borderId="0" xfId="0" applyFont="1" applyAlignment="1">
      <alignment horizontal="left" vertical="center" indent="1"/>
    </xf>
    <xf numFmtId="0" fontId="66" fillId="0" borderId="0" xfId="0" applyFont="1" applyAlignment="1">
      <alignment horizontal="left" vertical="center" indent="2"/>
    </xf>
    <xf numFmtId="0" fontId="60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2" fillId="0" borderId="22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right" vertical="center"/>
    </xf>
    <xf numFmtId="0" fontId="61" fillId="0" borderId="37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 shrinkToFit="1"/>
    </xf>
    <xf numFmtId="0" fontId="60" fillId="0" borderId="17" xfId="0" applyFont="1" applyFill="1" applyBorder="1" applyAlignment="1">
      <alignment horizontal="center" vertical="center" shrinkToFit="1"/>
    </xf>
    <xf numFmtId="38" fontId="60" fillId="0" borderId="28" xfId="49" applyFont="1" applyFill="1" applyBorder="1" applyAlignment="1">
      <alignment vertical="center" shrinkToFit="1"/>
    </xf>
    <xf numFmtId="38" fontId="60" fillId="0" borderId="32" xfId="49" applyFont="1" applyFill="1" applyBorder="1" applyAlignment="1">
      <alignment vertical="center" shrinkToFit="1"/>
    </xf>
    <xf numFmtId="0" fontId="60" fillId="0" borderId="31" xfId="0" applyFont="1" applyFill="1" applyBorder="1" applyAlignment="1">
      <alignment horizontal="center" vertical="center" shrinkToFit="1"/>
    </xf>
    <xf numFmtId="38" fontId="60" fillId="0" borderId="30" xfId="49" applyFont="1" applyFill="1" applyBorder="1" applyAlignment="1">
      <alignment vertical="center" shrinkToFit="1"/>
    </xf>
    <xf numFmtId="38" fontId="60" fillId="0" borderId="33" xfId="49" applyFont="1" applyFill="1" applyBorder="1" applyAlignment="1">
      <alignment vertical="center" shrinkToFit="1"/>
    </xf>
    <xf numFmtId="0" fontId="0" fillId="0" borderId="20" xfId="0" applyFill="1" applyBorder="1" applyAlignment="1">
      <alignment vertical="center"/>
    </xf>
    <xf numFmtId="0" fontId="60" fillId="0" borderId="38" xfId="0" applyFont="1" applyFill="1" applyBorder="1" applyAlignment="1">
      <alignment vertical="center"/>
    </xf>
    <xf numFmtId="178" fontId="60" fillId="28" borderId="17" xfId="0" applyNumberFormat="1" applyFont="1" applyFill="1" applyBorder="1" applyAlignment="1">
      <alignment horizontal="right" vertical="center" shrinkToFit="1"/>
    </xf>
    <xf numFmtId="178" fontId="60" fillId="28" borderId="25" xfId="0" applyNumberFormat="1" applyFont="1" applyFill="1" applyBorder="1" applyAlignment="1">
      <alignment horizontal="right" vertical="center" shrinkToFit="1"/>
    </xf>
    <xf numFmtId="38" fontId="60" fillId="0" borderId="39" xfId="49" applyFont="1" applyFill="1" applyBorder="1" applyAlignment="1">
      <alignment vertical="center" shrinkToFit="1"/>
    </xf>
    <xf numFmtId="184" fontId="60" fillId="0" borderId="28" xfId="49" applyNumberFormat="1" applyFont="1" applyFill="1" applyBorder="1" applyAlignment="1">
      <alignment horizontal="right" vertical="center" shrinkToFit="1"/>
    </xf>
    <xf numFmtId="184" fontId="60" fillId="0" borderId="40" xfId="49" applyNumberFormat="1" applyFont="1" applyFill="1" applyBorder="1" applyAlignment="1">
      <alignment horizontal="right" vertical="center" shrinkToFit="1"/>
    </xf>
    <xf numFmtId="184" fontId="60" fillId="0" borderId="28" xfId="49" applyNumberFormat="1" applyFont="1" applyFill="1" applyBorder="1" applyAlignment="1">
      <alignment vertical="center" shrinkToFit="1"/>
    </xf>
    <xf numFmtId="184" fontId="60" fillId="0" borderId="39" xfId="49" applyNumberFormat="1" applyFont="1" applyFill="1" applyBorder="1" applyAlignment="1">
      <alignment vertical="center" shrinkToFit="1"/>
    </xf>
    <xf numFmtId="184" fontId="60" fillId="0" borderId="41" xfId="49" applyNumberFormat="1" applyFont="1" applyFill="1" applyBorder="1" applyAlignment="1">
      <alignment horizontal="right" vertical="center" shrinkToFit="1"/>
    </xf>
    <xf numFmtId="184" fontId="60" fillId="0" borderId="41" xfId="49" applyNumberFormat="1" applyFont="1" applyFill="1" applyBorder="1" applyAlignment="1">
      <alignment vertical="center" shrinkToFit="1"/>
    </xf>
    <xf numFmtId="38" fontId="60" fillId="0" borderId="42" xfId="49" applyFont="1" applyFill="1" applyBorder="1" applyAlignment="1">
      <alignment vertical="center" shrinkToFit="1"/>
    </xf>
    <xf numFmtId="0" fontId="60" fillId="0" borderId="40" xfId="0" applyFont="1" applyFill="1" applyBorder="1" applyAlignment="1">
      <alignment horizontal="center" vertical="center" shrinkToFit="1"/>
    </xf>
    <xf numFmtId="0" fontId="60" fillId="0" borderId="43" xfId="0" applyFont="1" applyFill="1" applyBorder="1" applyAlignment="1">
      <alignment horizontal="center" vertical="center" shrinkToFit="1"/>
    </xf>
    <xf numFmtId="0" fontId="63" fillId="0" borderId="44" xfId="0" applyFont="1" applyFill="1" applyBorder="1" applyAlignment="1">
      <alignment vertical="center"/>
    </xf>
    <xf numFmtId="0" fontId="62" fillId="0" borderId="44" xfId="0" applyFont="1" applyFill="1" applyBorder="1" applyAlignment="1">
      <alignment vertical="center"/>
    </xf>
    <xf numFmtId="0" fontId="61" fillId="0" borderId="44" xfId="0" applyFont="1" applyBorder="1" applyAlignment="1">
      <alignment vertical="center"/>
    </xf>
    <xf numFmtId="178" fontId="62" fillId="0" borderId="45" xfId="0" applyNumberFormat="1" applyFont="1" applyFill="1" applyBorder="1" applyAlignment="1">
      <alignment horizontal="right" vertical="center"/>
    </xf>
    <xf numFmtId="185" fontId="60" fillId="0" borderId="46" xfId="0" applyNumberFormat="1" applyFont="1" applyFill="1" applyBorder="1" applyAlignment="1">
      <alignment horizontal="right" vertical="center"/>
    </xf>
    <xf numFmtId="184" fontId="60" fillId="0" borderId="41" xfId="49" applyNumberFormat="1" applyFont="1" applyFill="1" applyBorder="1" applyAlignment="1">
      <alignment horizontal="right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vertical="center"/>
    </xf>
    <xf numFmtId="0" fontId="60" fillId="0" borderId="47" xfId="0" applyFont="1" applyFill="1" applyBorder="1" applyAlignment="1">
      <alignment vertical="center"/>
    </xf>
    <xf numFmtId="0" fontId="60" fillId="0" borderId="38" xfId="0" applyFont="1" applyFill="1" applyBorder="1" applyAlignment="1">
      <alignment horizontal="right" vertical="center"/>
    </xf>
    <xf numFmtId="0" fontId="60" fillId="0" borderId="48" xfId="0" applyFont="1" applyFill="1" applyBorder="1" applyAlignment="1">
      <alignment vertical="center"/>
    </xf>
    <xf numFmtId="0" fontId="60" fillId="33" borderId="38" xfId="0" applyFont="1" applyFill="1" applyBorder="1" applyAlignment="1">
      <alignment horizontal="center" vertical="center"/>
    </xf>
    <xf numFmtId="178" fontId="62" fillId="33" borderId="38" xfId="0" applyNumberFormat="1" applyFont="1" applyFill="1" applyBorder="1" applyAlignment="1">
      <alignment horizontal="right" vertical="center"/>
    </xf>
    <xf numFmtId="185" fontId="60" fillId="33" borderId="38" xfId="0" applyNumberFormat="1" applyFont="1" applyFill="1" applyBorder="1" applyAlignment="1">
      <alignment horizontal="right" vertical="center"/>
    </xf>
    <xf numFmtId="184" fontId="60" fillId="33" borderId="38" xfId="49" applyNumberFormat="1" applyFont="1" applyFill="1" applyBorder="1" applyAlignment="1">
      <alignment horizontal="right" vertical="center"/>
    </xf>
    <xf numFmtId="0" fontId="67" fillId="0" borderId="48" xfId="0" applyFont="1" applyFill="1" applyBorder="1" applyAlignment="1">
      <alignment vertical="center"/>
    </xf>
    <xf numFmtId="0" fontId="60" fillId="33" borderId="36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178" fontId="60" fillId="28" borderId="46" xfId="0" applyNumberFormat="1" applyFont="1" applyFill="1" applyBorder="1" applyAlignment="1">
      <alignment horizontal="right" vertical="center" shrinkToFit="1"/>
    </xf>
    <xf numFmtId="38" fontId="60" fillId="28" borderId="39" xfId="49" applyFont="1" applyFill="1" applyBorder="1" applyAlignment="1">
      <alignment vertical="center" shrinkToFit="1"/>
    </xf>
    <xf numFmtId="38" fontId="60" fillId="28" borderId="42" xfId="49" applyFont="1" applyFill="1" applyBorder="1" applyAlignment="1">
      <alignment vertical="center" shrinkToFit="1"/>
    </xf>
    <xf numFmtId="0" fontId="63" fillId="28" borderId="34" xfId="0" applyFont="1" applyFill="1" applyBorder="1" applyAlignment="1">
      <alignment vertical="center"/>
    </xf>
    <xf numFmtId="0" fontId="63" fillId="28" borderId="50" xfId="0" applyFont="1" applyFill="1" applyBorder="1" applyAlignment="1">
      <alignment vertical="center"/>
    </xf>
    <xf numFmtId="0" fontId="62" fillId="28" borderId="50" xfId="0" applyFont="1" applyFill="1" applyBorder="1" applyAlignment="1">
      <alignment vertical="center"/>
    </xf>
    <xf numFmtId="0" fontId="62" fillId="28" borderId="35" xfId="0" applyFont="1" applyFill="1" applyBorder="1" applyAlignment="1">
      <alignment vertical="center"/>
    </xf>
    <xf numFmtId="184" fontId="60" fillId="34" borderId="41" xfId="49" applyNumberFormat="1" applyFont="1" applyFill="1" applyBorder="1" applyAlignment="1">
      <alignment horizontal="right" vertical="center" shrinkToFit="1"/>
    </xf>
    <xf numFmtId="184" fontId="60" fillId="34" borderId="28" xfId="49" applyNumberFormat="1" applyFont="1" applyFill="1" applyBorder="1" applyAlignment="1">
      <alignment horizontal="right" vertical="center" shrinkToFit="1"/>
    </xf>
    <xf numFmtId="184" fontId="60" fillId="34" borderId="40" xfId="49" applyNumberFormat="1" applyFont="1" applyFill="1" applyBorder="1" applyAlignment="1">
      <alignment horizontal="right" vertical="center" shrinkToFit="1"/>
    </xf>
    <xf numFmtId="184" fontId="60" fillId="34" borderId="41" xfId="49" applyNumberFormat="1" applyFont="1" applyFill="1" applyBorder="1" applyAlignment="1">
      <alignment horizontal="right" vertical="center"/>
    </xf>
    <xf numFmtId="184" fontId="60" fillId="34" borderId="41" xfId="49" applyNumberFormat="1" applyFont="1" applyFill="1" applyBorder="1" applyAlignment="1">
      <alignment vertical="center" shrinkToFit="1"/>
    </xf>
    <xf numFmtId="184" fontId="60" fillId="34" borderId="28" xfId="49" applyNumberFormat="1" applyFont="1" applyFill="1" applyBorder="1" applyAlignment="1">
      <alignment vertical="center" shrinkToFit="1"/>
    </xf>
    <xf numFmtId="184" fontId="60" fillId="34" borderId="39" xfId="49" applyNumberFormat="1" applyFont="1" applyFill="1" applyBorder="1" applyAlignment="1">
      <alignment vertical="center" shrinkToFit="1"/>
    </xf>
    <xf numFmtId="185" fontId="60" fillId="34" borderId="46" xfId="0" applyNumberFormat="1" applyFont="1" applyFill="1" applyBorder="1" applyAlignment="1">
      <alignment horizontal="right" vertical="center"/>
    </xf>
    <xf numFmtId="0" fontId="60" fillId="35" borderId="25" xfId="0" applyFont="1" applyFill="1" applyBorder="1" applyAlignment="1">
      <alignment horizontal="center" vertical="center" shrinkToFit="1"/>
    </xf>
    <xf numFmtId="0" fontId="60" fillId="35" borderId="17" xfId="0" applyFont="1" applyFill="1" applyBorder="1" applyAlignment="1">
      <alignment horizontal="center" vertical="center" shrinkToFit="1"/>
    </xf>
    <xf numFmtId="0" fontId="60" fillId="35" borderId="31" xfId="0" applyFont="1" applyFill="1" applyBorder="1" applyAlignment="1">
      <alignment horizontal="center" vertical="center" shrinkToFit="1"/>
    </xf>
    <xf numFmtId="0" fontId="60" fillId="35" borderId="47" xfId="0" applyFont="1" applyFill="1" applyBorder="1" applyAlignment="1">
      <alignment vertical="center"/>
    </xf>
    <xf numFmtId="0" fontId="60" fillId="35" borderId="38" xfId="0" applyFont="1" applyFill="1" applyBorder="1" applyAlignment="1">
      <alignment vertical="center"/>
    </xf>
    <xf numFmtId="0" fontId="60" fillId="35" borderId="38" xfId="0" applyFont="1" applyFill="1" applyBorder="1" applyAlignment="1">
      <alignment horizontal="right" vertical="center"/>
    </xf>
    <xf numFmtId="0" fontId="60" fillId="35" borderId="48" xfId="0" applyFont="1" applyFill="1" applyBorder="1" applyAlignment="1">
      <alignment vertical="center"/>
    </xf>
    <xf numFmtId="0" fontId="67" fillId="35" borderId="48" xfId="0" applyFont="1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63" fillId="0" borderId="0" xfId="0" applyFont="1" applyAlignment="1">
      <alignment vertical="center" wrapText="1"/>
    </xf>
    <xf numFmtId="0" fontId="0" fillId="0" borderId="28" xfId="0" applyBorder="1" applyAlignment="1">
      <alignment horizontal="center" vertical="center"/>
    </xf>
    <xf numFmtId="177" fontId="61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63" fillId="0" borderId="10" xfId="0" applyFont="1" applyFill="1" applyBorder="1" applyAlignment="1" applyProtection="1">
      <alignment vertical="center"/>
      <protection locked="0"/>
    </xf>
    <xf numFmtId="0" fontId="63" fillId="0" borderId="34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3" fillId="0" borderId="5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50" xfId="0" applyFont="1" applyFill="1" applyBorder="1" applyAlignment="1" applyProtection="1">
      <alignment vertical="center"/>
      <protection locked="0"/>
    </xf>
    <xf numFmtId="0" fontId="63" fillId="0" borderId="11" xfId="0" applyFont="1" applyFill="1" applyBorder="1" applyAlignment="1" applyProtection="1">
      <alignment vertical="center"/>
      <protection locked="0"/>
    </xf>
    <xf numFmtId="0" fontId="62" fillId="0" borderId="11" xfId="0" applyFont="1" applyFill="1" applyBorder="1" applyAlignment="1" applyProtection="1">
      <alignment vertical="center"/>
      <protection locked="0"/>
    </xf>
    <xf numFmtId="0" fontId="62" fillId="0" borderId="35" xfId="0" applyFont="1" applyFill="1" applyBorder="1" applyAlignment="1" applyProtection="1">
      <alignment vertical="center"/>
      <protection locked="0"/>
    </xf>
    <xf numFmtId="0" fontId="62" fillId="0" borderId="22" xfId="0" applyFont="1" applyFill="1" applyBorder="1" applyAlignment="1" applyProtection="1">
      <alignment horizontal="distributed" vertical="center"/>
      <protection locked="0"/>
    </xf>
    <xf numFmtId="0" fontId="62" fillId="0" borderId="10" xfId="0" applyFont="1" applyFill="1" applyBorder="1" applyAlignment="1" applyProtection="1">
      <alignment vertical="center"/>
      <protection locked="0"/>
    </xf>
    <xf numFmtId="0" fontId="64" fillId="0" borderId="34" xfId="0" applyFont="1" applyFill="1" applyBorder="1" applyAlignment="1" applyProtection="1">
      <alignment vertical="center"/>
      <protection locked="0"/>
    </xf>
    <xf numFmtId="0" fontId="62" fillId="0" borderId="16" xfId="0" applyFont="1" applyFill="1" applyBorder="1" applyAlignment="1" applyProtection="1">
      <alignment horizontal="distributed" vertical="center"/>
      <protection locked="0"/>
    </xf>
    <xf numFmtId="0" fontId="64" fillId="0" borderId="11" xfId="0" applyFont="1" applyFill="1" applyBorder="1" applyAlignment="1" applyProtection="1">
      <alignment vertical="center"/>
      <protection locked="0"/>
    </xf>
    <xf numFmtId="0" fontId="64" fillId="0" borderId="35" xfId="0" applyFont="1" applyFill="1" applyBorder="1" applyAlignment="1" applyProtection="1">
      <alignment horizontal="right" vertical="center"/>
      <protection locked="0"/>
    </xf>
    <xf numFmtId="0" fontId="60" fillId="0" borderId="51" xfId="0" applyFont="1" applyFill="1" applyBorder="1" applyAlignment="1" applyProtection="1">
      <alignment vertical="center" shrinkToFit="1"/>
      <protection locked="0"/>
    </xf>
    <xf numFmtId="0" fontId="60" fillId="0" borderId="39" xfId="0" applyFont="1" applyFill="1" applyBorder="1" applyAlignment="1" applyProtection="1">
      <alignment vertical="center" shrinkToFit="1"/>
      <protection locked="0"/>
    </xf>
    <xf numFmtId="0" fontId="60" fillId="0" borderId="25" xfId="0" applyFont="1" applyFill="1" applyBorder="1" applyAlignment="1" applyProtection="1">
      <alignment horizontal="center" vertical="center" shrinkToFit="1"/>
      <protection locked="0"/>
    </xf>
    <xf numFmtId="0" fontId="60" fillId="0" borderId="25" xfId="0" applyFont="1" applyFill="1" applyBorder="1" applyAlignment="1" applyProtection="1">
      <alignment vertical="center" shrinkToFit="1"/>
      <protection locked="0"/>
    </xf>
    <xf numFmtId="178" fontId="60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60" fillId="0" borderId="27" xfId="0" applyFont="1" applyFill="1" applyBorder="1" applyAlignment="1" applyProtection="1">
      <alignment vertical="center" shrinkToFit="1"/>
      <protection locked="0"/>
    </xf>
    <xf numFmtId="0" fontId="60" fillId="0" borderId="28" xfId="0" applyFont="1" applyFill="1" applyBorder="1" applyAlignment="1" applyProtection="1">
      <alignment vertical="center" shrinkToFit="1"/>
      <protection locked="0"/>
    </xf>
    <xf numFmtId="0" fontId="60" fillId="0" borderId="17" xfId="0" applyFont="1" applyFill="1" applyBorder="1" applyAlignment="1" applyProtection="1">
      <alignment horizontal="center" vertical="center" shrinkToFit="1"/>
      <protection locked="0"/>
    </xf>
    <xf numFmtId="0" fontId="60" fillId="0" borderId="17" xfId="0" applyFont="1" applyFill="1" applyBorder="1" applyAlignment="1" applyProtection="1">
      <alignment vertical="center" shrinkToFit="1"/>
      <protection locked="0"/>
    </xf>
    <xf numFmtId="178" fontId="60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60" fillId="0" borderId="25" xfId="0" applyNumberFormat="1" applyFont="1" applyFill="1" applyBorder="1" applyAlignment="1" applyProtection="1">
      <alignment horizontal="right" vertical="center" shrinkToFit="1"/>
      <protection locked="0"/>
    </xf>
    <xf numFmtId="178" fontId="62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60" fillId="0" borderId="29" xfId="0" applyFont="1" applyFill="1" applyBorder="1" applyAlignment="1" applyProtection="1">
      <alignment vertical="center" shrinkToFit="1"/>
      <protection locked="0"/>
    </xf>
    <xf numFmtId="0" fontId="60" fillId="0" borderId="30" xfId="0" applyFont="1" applyFill="1" applyBorder="1" applyAlignment="1" applyProtection="1">
      <alignment vertical="center" shrinkToFit="1"/>
      <protection locked="0"/>
    </xf>
    <xf numFmtId="0" fontId="60" fillId="0" borderId="31" xfId="0" applyFont="1" applyFill="1" applyBorder="1" applyAlignment="1" applyProtection="1">
      <alignment vertical="center" shrinkToFit="1"/>
      <protection locked="0"/>
    </xf>
    <xf numFmtId="178" fontId="62" fillId="0" borderId="30" xfId="0" applyNumberFormat="1" applyFont="1" applyFill="1" applyBorder="1" applyAlignment="1" applyProtection="1">
      <alignment horizontal="right" vertical="center" shrinkToFit="1"/>
      <protection locked="0"/>
    </xf>
    <xf numFmtId="178" fontId="60" fillId="0" borderId="31" xfId="0" applyNumberFormat="1" applyFont="1" applyFill="1" applyBorder="1" applyAlignment="1" applyProtection="1">
      <alignment horizontal="right" vertical="center" shrinkToFit="1"/>
      <protection locked="0"/>
    </xf>
    <xf numFmtId="177" fontId="61" fillId="0" borderId="28" xfId="0" applyNumberFormat="1" applyFont="1" applyBorder="1" applyAlignment="1" applyProtection="1">
      <alignment horizontal="center" vertical="center"/>
      <protection locked="0"/>
    </xf>
    <xf numFmtId="186" fontId="65" fillId="0" borderId="0" xfId="0" applyNumberFormat="1" applyFont="1" applyFill="1" applyBorder="1" applyAlignment="1" applyProtection="1">
      <alignment horizontal="right" vertical="center"/>
      <protection locked="0"/>
    </xf>
    <xf numFmtId="184" fontId="60" fillId="0" borderId="31" xfId="49" applyNumberFormat="1" applyFont="1" applyFill="1" applyBorder="1" applyAlignment="1">
      <alignment horizontal="right" vertical="center" shrinkToFit="1"/>
    </xf>
    <xf numFmtId="184" fontId="60" fillId="0" borderId="52" xfId="49" applyNumberFormat="1" applyFont="1" applyFill="1" applyBorder="1" applyAlignment="1">
      <alignment horizontal="right" vertical="center" shrinkToFit="1"/>
    </xf>
    <xf numFmtId="0" fontId="60" fillId="0" borderId="48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84" fontId="60" fillId="0" borderId="53" xfId="49" applyNumberFormat="1" applyFont="1" applyFill="1" applyBorder="1" applyAlignment="1">
      <alignment horizontal="right" vertical="center"/>
    </xf>
    <xf numFmtId="184" fontId="60" fillId="0" borderId="36" xfId="49" applyNumberFormat="1" applyFont="1" applyFill="1" applyBorder="1" applyAlignment="1">
      <alignment horizontal="right" vertical="center"/>
    </xf>
    <xf numFmtId="184" fontId="60" fillId="0" borderId="17" xfId="49" applyNumberFormat="1" applyFont="1" applyFill="1" applyBorder="1" applyAlignment="1">
      <alignment horizontal="right" vertical="center" shrinkToFit="1"/>
    </xf>
    <xf numFmtId="184" fontId="60" fillId="0" borderId="19" xfId="49" applyNumberFormat="1" applyFont="1" applyFill="1" applyBorder="1" applyAlignment="1">
      <alignment horizontal="right" vertical="center" shrinkToFit="1"/>
    </xf>
    <xf numFmtId="0" fontId="68" fillId="0" borderId="54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vertical="center"/>
    </xf>
    <xf numFmtId="0" fontId="65" fillId="0" borderId="20" xfId="0" applyFont="1" applyFill="1" applyBorder="1" applyAlignment="1">
      <alignment horizontal="center" vertical="center"/>
    </xf>
    <xf numFmtId="184" fontId="70" fillId="0" borderId="20" xfId="0" applyNumberFormat="1" applyFont="1" applyFill="1" applyBorder="1" applyAlignment="1">
      <alignment horizontal="right" vertical="center"/>
    </xf>
    <xf numFmtId="184" fontId="60" fillId="0" borderId="46" xfId="49" applyNumberFormat="1" applyFont="1" applyFill="1" applyBorder="1" applyAlignment="1">
      <alignment horizontal="right" vertical="center" shrinkToFit="1"/>
    </xf>
    <xf numFmtId="184" fontId="60" fillId="0" borderId="55" xfId="49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68" fillId="0" borderId="45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 wrapText="1" shrinkToFit="1"/>
    </xf>
    <xf numFmtId="0" fontId="0" fillId="0" borderId="59" xfId="0" applyBorder="1" applyAlignment="1">
      <alignment vertical="center" wrapText="1"/>
    </xf>
    <xf numFmtId="0" fontId="71" fillId="0" borderId="54" xfId="0" applyFont="1" applyFill="1" applyBorder="1" applyAlignment="1">
      <alignment horizontal="center" vertical="center" wrapText="1" shrinkToFit="1"/>
    </xf>
    <xf numFmtId="0" fontId="72" fillId="0" borderId="4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4" xfId="0" applyBorder="1" applyAlignment="1">
      <alignment vertical="center"/>
    </xf>
    <xf numFmtId="184" fontId="60" fillId="34" borderId="60" xfId="49" applyNumberFormat="1" applyFont="1" applyFill="1" applyBorder="1" applyAlignment="1">
      <alignment horizontal="right" vertical="center" shrinkToFit="1"/>
    </xf>
    <xf numFmtId="184" fontId="60" fillId="34" borderId="58" xfId="49" applyNumberFormat="1" applyFont="1" applyFill="1" applyBorder="1" applyAlignment="1">
      <alignment horizontal="right" vertical="center" shrinkToFit="1"/>
    </xf>
    <xf numFmtId="184" fontId="60" fillId="34" borderId="53" xfId="49" applyNumberFormat="1" applyFont="1" applyFill="1" applyBorder="1" applyAlignment="1">
      <alignment horizontal="right" vertical="center"/>
    </xf>
    <xf numFmtId="184" fontId="60" fillId="34" borderId="36" xfId="49" applyNumberFormat="1" applyFont="1" applyFill="1" applyBorder="1" applyAlignment="1">
      <alignment horizontal="right" vertical="center"/>
    </xf>
    <xf numFmtId="0" fontId="60" fillId="35" borderId="48" xfId="0" applyFont="1" applyFill="1" applyBorder="1" applyAlignment="1">
      <alignment horizontal="center" vertical="center"/>
    </xf>
    <xf numFmtId="184" fontId="60" fillId="34" borderId="17" xfId="49" applyNumberFormat="1" applyFont="1" applyFill="1" applyBorder="1" applyAlignment="1">
      <alignment horizontal="right" vertical="center" shrinkToFit="1"/>
    </xf>
    <xf numFmtId="184" fontId="60" fillId="34" borderId="19" xfId="49" applyNumberFormat="1" applyFont="1" applyFill="1" applyBorder="1" applyAlignment="1">
      <alignment horizontal="right" vertical="center" shrinkToFit="1"/>
    </xf>
    <xf numFmtId="184" fontId="60" fillId="34" borderId="46" xfId="49" applyNumberFormat="1" applyFont="1" applyFill="1" applyBorder="1" applyAlignment="1">
      <alignment horizontal="right" vertical="center" shrinkToFit="1"/>
    </xf>
    <xf numFmtId="184" fontId="60" fillId="34" borderId="55" xfId="49" applyNumberFormat="1" applyFont="1" applyFill="1" applyBorder="1" applyAlignment="1">
      <alignment horizontal="right" vertical="center" shrinkToFit="1"/>
    </xf>
    <xf numFmtId="184" fontId="70" fillId="34" borderId="2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6</xdr:row>
      <xdr:rowOff>219075</xdr:rowOff>
    </xdr:from>
    <xdr:to>
      <xdr:col>25</xdr:col>
      <xdr:colOff>38100</xdr:colOff>
      <xdr:row>26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11029950" y="1200150"/>
          <a:ext cx="5486400" cy="44767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sng" baseline="0">
              <a:solidFill>
                <a:srgbClr val="000000"/>
              </a:solidFill>
            </a:rPr>
            <a:t>請求書提出時の注意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請求書は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800" b="0" i="0" u="none" baseline="0">
              <a:solidFill>
                <a:srgbClr val="000000"/>
              </a:solidFill>
            </a:rPr>
            <a:t>日締め、月末必着となります。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月末までに届かない場合は、次月扱いとなります。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</a:rPr>
            <a:t>メールでの受付を推奨しております。ご利用ください。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kamei@kosaka-kensetu.co.jp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メールでの送付の場合は、押印（電子印鑑可）した請求書を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pdf</a:t>
          </a:r>
          <a:r>
            <a:rPr lang="en-US" cap="none" sz="1800" b="0" i="0" u="none" baseline="0">
              <a:solidFill>
                <a:srgbClr val="000000"/>
              </a:solidFill>
            </a:rPr>
            <a:t>データに変換して添付をお願いします。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ご不明な点がございましたら、</a:t>
          </a:r>
          <a:r>
            <a:rPr lang="en-US" cap="none" sz="1800" b="0" i="0" u="sng" baseline="0">
              <a:solidFill>
                <a:srgbClr val="000000"/>
              </a:solidFill>
            </a:rPr>
            <a:t>総務部　増田</a:t>
          </a:r>
          <a:r>
            <a:rPr lang="en-US" cap="none" sz="1800" b="0" i="0" u="none" baseline="0">
              <a:solidFill>
                <a:srgbClr val="000000"/>
              </a:solidFill>
            </a:rPr>
            <a:t>までご連絡ください。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19050</xdr:rowOff>
    </xdr:from>
    <xdr:to>
      <xdr:col>11</xdr:col>
      <xdr:colOff>228600</xdr:colOff>
      <xdr:row>3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6248400" y="19050"/>
          <a:ext cx="1600200" cy="571500"/>
        </a:xfrm>
        <a:prstGeom prst="wedgeRoundRectCallout">
          <a:avLst>
            <a:gd name="adj1" fmla="val 7597"/>
            <a:gd name="adj2" fmla="val 132106"/>
          </a:avLst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黄色い部分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を記載してくだざい。</a:t>
          </a:r>
        </a:p>
      </xdr:txBody>
    </xdr:sp>
    <xdr:clientData/>
  </xdr:twoCellAnchor>
  <xdr:twoCellAnchor>
    <xdr:from>
      <xdr:col>0</xdr:col>
      <xdr:colOff>9525</xdr:colOff>
      <xdr:row>27</xdr:row>
      <xdr:rowOff>47625</xdr:rowOff>
    </xdr:from>
    <xdr:to>
      <xdr:col>1</xdr:col>
      <xdr:colOff>1381125</xdr:colOff>
      <xdr:row>29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9525" y="5838825"/>
          <a:ext cx="1714500" cy="609600"/>
        </a:xfrm>
        <a:prstGeom prst="wedgeRoundRectCallout">
          <a:avLst>
            <a:gd name="adj1" fmla="val -38287"/>
            <a:gd name="adj2" fmla="val -258634"/>
          </a:avLst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工事番号は弊社担当（監督）に確認してください。</a:t>
          </a:r>
        </a:p>
      </xdr:txBody>
    </xdr:sp>
    <xdr:clientData/>
  </xdr:twoCellAnchor>
  <xdr:twoCellAnchor>
    <xdr:from>
      <xdr:col>1</xdr:col>
      <xdr:colOff>552450</xdr:colOff>
      <xdr:row>23</xdr:row>
      <xdr:rowOff>152400</xdr:rowOff>
    </xdr:from>
    <xdr:to>
      <xdr:col>2</xdr:col>
      <xdr:colOff>361950</xdr:colOff>
      <xdr:row>26</xdr:row>
      <xdr:rowOff>228600</xdr:rowOff>
    </xdr:to>
    <xdr:sp>
      <xdr:nvSpPr>
        <xdr:cNvPr id="3" name="角丸四角形吹き出し 3"/>
        <xdr:cNvSpPr>
          <a:spLocks/>
        </xdr:cNvSpPr>
      </xdr:nvSpPr>
      <xdr:spPr>
        <a:xfrm>
          <a:off x="895350" y="4800600"/>
          <a:ext cx="1571625" cy="933450"/>
        </a:xfrm>
        <a:prstGeom prst="wedgeRoundRectCallout">
          <a:avLst>
            <a:gd name="adj1" fmla="val 7250"/>
            <a:gd name="adj2" fmla="val -115074"/>
          </a:avLst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工事名を記入ください。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複数の工事がある場合は一覧にして記入してください。</a:t>
          </a:r>
        </a:p>
      </xdr:txBody>
    </xdr:sp>
    <xdr:clientData/>
  </xdr:twoCellAnchor>
  <xdr:twoCellAnchor>
    <xdr:from>
      <xdr:col>3</xdr:col>
      <xdr:colOff>485775</xdr:colOff>
      <xdr:row>25</xdr:row>
      <xdr:rowOff>276225</xdr:rowOff>
    </xdr:from>
    <xdr:to>
      <xdr:col>6</xdr:col>
      <xdr:colOff>180975</xdr:colOff>
      <xdr:row>29</xdr:row>
      <xdr:rowOff>152400</xdr:rowOff>
    </xdr:to>
    <xdr:sp>
      <xdr:nvSpPr>
        <xdr:cNvPr id="4" name="角丸四角形吹き出し 4"/>
        <xdr:cNvSpPr>
          <a:spLocks/>
        </xdr:cNvSpPr>
      </xdr:nvSpPr>
      <xdr:spPr>
        <a:xfrm>
          <a:off x="3629025" y="5495925"/>
          <a:ext cx="1438275" cy="1019175"/>
        </a:xfrm>
        <a:prstGeom prst="wedgeRoundRectCallout">
          <a:avLst>
            <a:gd name="adj1" fmla="val -60069"/>
            <a:gd name="adj2" fmla="val -144097"/>
          </a:avLst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貴社ではなく弊社の現場代理人（発注者）の名前又は役職名を記入ください。</a:t>
          </a:r>
        </a:p>
      </xdr:txBody>
    </xdr:sp>
    <xdr:clientData/>
  </xdr:twoCellAnchor>
  <xdr:twoCellAnchor>
    <xdr:from>
      <xdr:col>7</xdr:col>
      <xdr:colOff>104775</xdr:colOff>
      <xdr:row>26</xdr:row>
      <xdr:rowOff>114300</xdr:rowOff>
    </xdr:from>
    <xdr:to>
      <xdr:col>9</xdr:col>
      <xdr:colOff>133350</xdr:colOff>
      <xdr:row>29</xdr:row>
      <xdr:rowOff>85725</xdr:rowOff>
    </xdr:to>
    <xdr:sp>
      <xdr:nvSpPr>
        <xdr:cNvPr id="5" name="角丸四角形吹き出し 5"/>
        <xdr:cNvSpPr>
          <a:spLocks/>
        </xdr:cNvSpPr>
      </xdr:nvSpPr>
      <xdr:spPr>
        <a:xfrm>
          <a:off x="5229225" y="5619750"/>
          <a:ext cx="1314450" cy="828675"/>
        </a:xfrm>
        <a:prstGeom prst="wedgeRoundRectCallout">
          <a:avLst>
            <a:gd name="adj1" fmla="val -60069"/>
            <a:gd name="adj2" fmla="val -144097"/>
          </a:avLst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黄色い部分（濃い）は自動計算されます。</a:t>
          </a:r>
        </a:p>
      </xdr:txBody>
    </xdr:sp>
    <xdr:clientData/>
  </xdr:twoCellAnchor>
  <xdr:twoCellAnchor>
    <xdr:from>
      <xdr:col>10</xdr:col>
      <xdr:colOff>733425</xdr:colOff>
      <xdr:row>24</xdr:row>
      <xdr:rowOff>114300</xdr:rowOff>
    </xdr:from>
    <xdr:to>
      <xdr:col>13</xdr:col>
      <xdr:colOff>390525</xdr:colOff>
      <xdr:row>27</xdr:row>
      <xdr:rowOff>47625</xdr:rowOff>
    </xdr:to>
    <xdr:sp>
      <xdr:nvSpPr>
        <xdr:cNvPr id="6" name="角丸四角形吹き出し 6"/>
        <xdr:cNvSpPr>
          <a:spLocks/>
        </xdr:cNvSpPr>
      </xdr:nvSpPr>
      <xdr:spPr>
        <a:xfrm>
          <a:off x="7524750" y="5048250"/>
          <a:ext cx="1933575" cy="790575"/>
        </a:xfrm>
        <a:prstGeom prst="wedgeRoundRectCallout">
          <a:avLst>
            <a:gd name="adj1" fmla="val -51449"/>
            <a:gd name="adj2" fmla="val -137731"/>
          </a:avLst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出来高請求の有る場合は右の欄も記入してください。</a:t>
          </a:r>
        </a:p>
      </xdr:txBody>
    </xdr:sp>
    <xdr:clientData/>
  </xdr:twoCellAnchor>
  <xdr:twoCellAnchor>
    <xdr:from>
      <xdr:col>10</xdr:col>
      <xdr:colOff>161925</xdr:colOff>
      <xdr:row>27</xdr:row>
      <xdr:rowOff>190500</xdr:rowOff>
    </xdr:from>
    <xdr:to>
      <xdr:col>12</xdr:col>
      <xdr:colOff>95250</xdr:colOff>
      <xdr:row>30</xdr:row>
      <xdr:rowOff>161925</xdr:rowOff>
    </xdr:to>
    <xdr:sp>
      <xdr:nvSpPr>
        <xdr:cNvPr id="7" name="角丸四角形吹き出し 7"/>
        <xdr:cNvSpPr>
          <a:spLocks/>
        </xdr:cNvSpPr>
      </xdr:nvSpPr>
      <xdr:spPr>
        <a:xfrm>
          <a:off x="6953250" y="5981700"/>
          <a:ext cx="1485900" cy="828675"/>
        </a:xfrm>
        <a:prstGeom prst="wedgeRoundRectCallout">
          <a:avLst>
            <a:gd name="adj1" fmla="val -80824"/>
            <a:gd name="adj2" fmla="val -159810"/>
          </a:avLst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水色の欄は弊社使用欄のため記入や捺印はしないでください。</a:t>
          </a:r>
        </a:p>
      </xdr:txBody>
    </xdr:sp>
    <xdr:clientData/>
  </xdr:twoCellAnchor>
  <xdr:twoCellAnchor>
    <xdr:from>
      <xdr:col>10</xdr:col>
      <xdr:colOff>352425</xdr:colOff>
      <xdr:row>7</xdr:row>
      <xdr:rowOff>38100</xdr:rowOff>
    </xdr:from>
    <xdr:to>
      <xdr:col>12</xdr:col>
      <xdr:colOff>581025</xdr:colOff>
      <xdr:row>10</xdr:row>
      <xdr:rowOff>47625</xdr:rowOff>
    </xdr:to>
    <xdr:sp>
      <xdr:nvSpPr>
        <xdr:cNvPr id="8" name="角丸四角形吹き出し 9"/>
        <xdr:cNvSpPr>
          <a:spLocks/>
        </xdr:cNvSpPr>
      </xdr:nvSpPr>
      <xdr:spPr>
        <a:xfrm>
          <a:off x="7143750" y="1257300"/>
          <a:ext cx="1781175" cy="581025"/>
        </a:xfrm>
        <a:prstGeom prst="wedgeRoundRectCallout">
          <a:avLst>
            <a:gd name="adj1" fmla="val 7597"/>
            <a:gd name="adj2" fmla="val 132106"/>
          </a:avLst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カタカナで記入してください。</a:t>
          </a:r>
        </a:p>
      </xdr:txBody>
    </xdr:sp>
    <xdr:clientData/>
  </xdr:twoCellAnchor>
  <xdr:twoCellAnchor>
    <xdr:from>
      <xdr:col>15</xdr:col>
      <xdr:colOff>114300</xdr:colOff>
      <xdr:row>7</xdr:row>
      <xdr:rowOff>76200</xdr:rowOff>
    </xdr:from>
    <xdr:to>
      <xdr:col>18</xdr:col>
      <xdr:colOff>257175</xdr:colOff>
      <xdr:row>11</xdr:row>
      <xdr:rowOff>209550</xdr:rowOff>
    </xdr:to>
    <xdr:sp>
      <xdr:nvSpPr>
        <xdr:cNvPr id="9" name="角丸四角形吹き出し 10"/>
        <xdr:cNvSpPr>
          <a:spLocks/>
        </xdr:cNvSpPr>
      </xdr:nvSpPr>
      <xdr:spPr>
        <a:xfrm>
          <a:off x="10496550" y="1295400"/>
          <a:ext cx="1971675" cy="800100"/>
        </a:xfrm>
        <a:prstGeom prst="wedgeRoundRectCallout">
          <a:avLst>
            <a:gd name="adj1" fmla="val -37009"/>
            <a:gd name="adj2" fmla="val -140712"/>
          </a:avLst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税率が変更になった場合は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数字のみ入力</a:t>
          </a:r>
          <a:r>
            <a:rPr lang="en-US" cap="none" sz="1100" b="0" i="0" u="none" baseline="0">
              <a:solidFill>
                <a:srgbClr val="000000"/>
              </a:solidFill>
            </a:rPr>
            <a:t>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="80" zoomScaleNormal="80" zoomScaleSheetLayoutView="80" zoomScalePageLayoutView="0" workbookViewId="0" topLeftCell="A1">
      <selection activeCell="K21" sqref="K21"/>
    </sheetView>
  </sheetViews>
  <sheetFormatPr defaultColWidth="9.140625" defaultRowHeight="15"/>
  <cols>
    <col min="1" max="1" width="5.140625" style="1" customWidth="1"/>
    <col min="2" max="2" width="26.421875" style="1" customWidth="1"/>
    <col min="3" max="3" width="15.57421875" style="1" customWidth="1"/>
    <col min="4" max="4" width="9.00390625" style="1" customWidth="1"/>
    <col min="5" max="5" width="11.57421875" style="1" customWidth="1"/>
    <col min="6" max="6" width="5.57421875" style="1" customWidth="1"/>
    <col min="7" max="7" width="3.57421875" style="1" customWidth="1"/>
    <col min="8" max="8" width="13.57421875" style="1" customWidth="1"/>
    <col min="9" max="10" width="5.7109375" style="31" customWidth="1"/>
    <col min="11" max="11" width="12.421875" style="0" customWidth="1"/>
    <col min="12" max="13" width="10.8515625" style="0" customWidth="1"/>
    <col min="14" max="14" width="10.57421875" style="0" customWidth="1"/>
  </cols>
  <sheetData>
    <row r="1" spans="1:14" ht="8.25" customHeight="1">
      <c r="A1" s="11"/>
      <c r="B1" s="58"/>
      <c r="C1" s="58"/>
      <c r="D1" s="58"/>
      <c r="E1" s="58"/>
      <c r="F1" s="58"/>
      <c r="G1" s="58"/>
      <c r="H1" s="58"/>
      <c r="I1" s="59"/>
      <c r="J1" s="59"/>
      <c r="K1" s="59"/>
      <c r="L1" s="59"/>
      <c r="M1" s="59"/>
      <c r="N1" s="28"/>
    </row>
    <row r="2" spans="1:16" ht="14.25" customHeight="1">
      <c r="A2" s="10"/>
      <c r="B2" s="13"/>
      <c r="C2" s="13"/>
      <c r="D2" s="13"/>
      <c r="E2" s="13"/>
      <c r="F2" s="13"/>
      <c r="G2" s="13"/>
      <c r="H2" s="13"/>
      <c r="I2" s="32"/>
      <c r="J2" s="32"/>
      <c r="K2" s="13"/>
      <c r="L2" s="165" t="s">
        <v>39</v>
      </c>
      <c r="M2" s="165"/>
      <c r="N2" s="60" t="s">
        <v>38</v>
      </c>
      <c r="P2" s="129" t="s">
        <v>56</v>
      </c>
    </row>
    <row r="3" spans="1:19" s="2" customFormat="1" ht="18.75" customHeight="1">
      <c r="A3" s="14" t="s">
        <v>58</v>
      </c>
      <c r="B3" s="15"/>
      <c r="C3" s="15"/>
      <c r="D3" s="15"/>
      <c r="E3" s="17"/>
      <c r="F3" s="17"/>
      <c r="G3" s="17"/>
      <c r="H3" s="17"/>
      <c r="I3" s="17"/>
      <c r="J3" s="17"/>
      <c r="K3" s="15"/>
      <c r="L3" s="15"/>
      <c r="M3" s="15"/>
      <c r="N3" s="60" t="s">
        <v>25</v>
      </c>
      <c r="P3" s="164">
        <v>10</v>
      </c>
      <c r="Q3" s="181" t="s">
        <v>57</v>
      </c>
      <c r="R3" s="181"/>
      <c r="S3" s="181"/>
    </row>
    <row r="4" spans="1:19" s="2" customFormat="1" ht="7.5" customHeight="1">
      <c r="A4" s="14"/>
      <c r="B4" s="15"/>
      <c r="C4" s="15"/>
      <c r="D4" s="17"/>
      <c r="E4" s="17"/>
      <c r="F4" s="17"/>
      <c r="G4" s="17"/>
      <c r="H4" s="17"/>
      <c r="I4" s="17"/>
      <c r="J4" s="17"/>
      <c r="K4" s="17"/>
      <c r="L4" s="17"/>
      <c r="M4" s="17"/>
      <c r="N4" s="16"/>
      <c r="Q4" s="181"/>
      <c r="R4" s="181"/>
      <c r="S4" s="181"/>
    </row>
    <row r="5" spans="1:19" s="2" customFormat="1" ht="14.25" customHeight="1">
      <c r="A5" s="14"/>
      <c r="B5" s="17"/>
      <c r="C5" s="17"/>
      <c r="D5" s="17"/>
      <c r="E5" s="17"/>
      <c r="F5" s="18" t="s">
        <v>30</v>
      </c>
      <c r="G5" s="17"/>
      <c r="H5" s="61" t="s">
        <v>1</v>
      </c>
      <c r="I5" s="132" t="s">
        <v>7</v>
      </c>
      <c r="J5" s="132"/>
      <c r="K5" s="132" t="s">
        <v>9</v>
      </c>
      <c r="L5" s="132"/>
      <c r="M5" s="133"/>
      <c r="N5" s="86"/>
      <c r="Q5" s="128"/>
      <c r="R5" s="128"/>
      <c r="S5" s="128"/>
    </row>
    <row r="6" spans="1:19" s="2" customFormat="1" ht="14.25" customHeight="1">
      <c r="A6" s="14"/>
      <c r="B6" s="17"/>
      <c r="C6" s="17"/>
      <c r="D6" s="17"/>
      <c r="E6" s="17"/>
      <c r="F6" s="17"/>
      <c r="G6" s="15"/>
      <c r="H6" s="20" t="s">
        <v>6</v>
      </c>
      <c r="I6" s="134"/>
      <c r="J6" s="134"/>
      <c r="K6" s="134"/>
      <c r="L6" s="134"/>
      <c r="M6" s="135"/>
      <c r="N6" s="86"/>
      <c r="Q6" s="128"/>
      <c r="R6" s="128"/>
      <c r="S6" s="128"/>
    </row>
    <row r="7" spans="1:14" s="2" customFormat="1" ht="18.75">
      <c r="A7" s="14"/>
      <c r="B7" s="17"/>
      <c r="C7" s="17"/>
      <c r="D7" s="17"/>
      <c r="E7" s="17"/>
      <c r="F7" s="17"/>
      <c r="G7" s="15"/>
      <c r="H7" s="20" t="s">
        <v>2</v>
      </c>
      <c r="I7" s="134"/>
      <c r="J7" s="134"/>
      <c r="K7" s="136"/>
      <c r="L7" s="136"/>
      <c r="M7" s="137"/>
      <c r="N7" s="87"/>
    </row>
    <row r="8" spans="1:14" s="2" customFormat="1" ht="15" customHeight="1">
      <c r="A8" s="14"/>
      <c r="B8" s="17"/>
      <c r="C8" s="17"/>
      <c r="D8" s="17"/>
      <c r="E8" s="17"/>
      <c r="F8" s="17"/>
      <c r="G8" s="15"/>
      <c r="H8" s="20" t="s">
        <v>3</v>
      </c>
      <c r="I8" s="134"/>
      <c r="J8" s="134"/>
      <c r="K8" s="136"/>
      <c r="L8" s="136"/>
      <c r="M8" s="137" t="s">
        <v>18</v>
      </c>
      <c r="N8" s="88"/>
    </row>
    <row r="9" spans="1:14" s="2" customFormat="1" ht="15" customHeight="1">
      <c r="A9" s="14"/>
      <c r="B9" s="17"/>
      <c r="C9" s="17"/>
      <c r="D9" s="17"/>
      <c r="E9" s="17"/>
      <c r="F9" s="17"/>
      <c r="G9" s="15"/>
      <c r="H9" s="20" t="s">
        <v>4</v>
      </c>
      <c r="I9" s="134" t="s">
        <v>8</v>
      </c>
      <c r="J9" s="134"/>
      <c r="K9" s="136"/>
      <c r="L9" s="136"/>
      <c r="M9" s="137"/>
      <c r="N9" s="87"/>
    </row>
    <row r="10" spans="1:14" s="2" customFormat="1" ht="15" customHeight="1">
      <c r="A10" s="14"/>
      <c r="B10" s="17"/>
      <c r="C10" s="17"/>
      <c r="D10" s="17"/>
      <c r="E10" s="17"/>
      <c r="F10" s="17"/>
      <c r="G10" s="15"/>
      <c r="H10" s="21" t="s">
        <v>5</v>
      </c>
      <c r="I10" s="138" t="s">
        <v>8</v>
      </c>
      <c r="J10" s="138"/>
      <c r="K10" s="139"/>
      <c r="L10" s="139"/>
      <c r="M10" s="140"/>
      <c r="N10" s="87"/>
    </row>
    <row r="11" spans="1:14" s="2" customFormat="1" ht="7.5" customHeight="1">
      <c r="A11" s="14"/>
      <c r="B11" s="15"/>
      <c r="C11" s="22"/>
      <c r="D11" s="19"/>
      <c r="E11" s="9"/>
      <c r="F11" s="9"/>
      <c r="G11" s="9"/>
      <c r="H11" s="9"/>
      <c r="I11" s="17"/>
      <c r="J11" s="17"/>
      <c r="K11" s="17"/>
      <c r="L11" s="17"/>
      <c r="M11" s="17"/>
      <c r="N11" s="16"/>
    </row>
    <row r="12" spans="1:14" s="2" customFormat="1" ht="20.25" customHeight="1">
      <c r="A12" s="14"/>
      <c r="B12" s="62" t="s">
        <v>28</v>
      </c>
      <c r="C12" s="141" t="s">
        <v>31</v>
      </c>
      <c r="D12" s="142" t="s">
        <v>51</v>
      </c>
      <c r="E12" s="142"/>
      <c r="F12" s="142"/>
      <c r="G12" s="142"/>
      <c r="H12" s="142" t="s">
        <v>33</v>
      </c>
      <c r="I12" s="142" t="s">
        <v>26</v>
      </c>
      <c r="J12" s="142"/>
      <c r="K12" s="142"/>
      <c r="L12" s="142" t="s">
        <v>27</v>
      </c>
      <c r="M12" s="143"/>
      <c r="N12" s="16"/>
    </row>
    <row r="13" spans="1:14" s="2" customFormat="1" ht="20.25" customHeight="1">
      <c r="A13" s="14"/>
      <c r="B13" s="62"/>
      <c r="C13" s="144" t="s">
        <v>15</v>
      </c>
      <c r="D13" s="139" t="s">
        <v>32</v>
      </c>
      <c r="E13" s="139"/>
      <c r="F13" s="139"/>
      <c r="G13" s="139" t="s">
        <v>52</v>
      </c>
      <c r="H13" s="139"/>
      <c r="I13" s="145"/>
      <c r="J13" s="145"/>
      <c r="K13" s="139"/>
      <c r="L13" s="145"/>
      <c r="M13" s="146" t="s">
        <v>53</v>
      </c>
      <c r="N13" s="16"/>
    </row>
    <row r="14" spans="1:14" s="2" customFormat="1" ht="7.5" customHeight="1">
      <c r="A14" s="14"/>
      <c r="B14" s="15"/>
      <c r="C14" s="22"/>
      <c r="D14" s="9"/>
      <c r="E14" s="9"/>
      <c r="F14" s="9"/>
      <c r="G14" s="9"/>
      <c r="H14" s="9"/>
      <c r="I14" s="15"/>
      <c r="J14" s="15"/>
      <c r="K14" s="15"/>
      <c r="L14" s="15"/>
      <c r="M14" s="15"/>
      <c r="N14" s="16"/>
    </row>
    <row r="15" spans="1:14" s="2" customFormat="1" ht="18.75">
      <c r="A15" s="14"/>
      <c r="B15" s="23" t="s">
        <v>54</v>
      </c>
      <c r="C15" s="24"/>
      <c r="D15" s="25"/>
      <c r="E15" s="25"/>
      <c r="F15" s="25"/>
      <c r="G15" s="25"/>
      <c r="H15" s="26"/>
      <c r="I15" s="25"/>
      <c r="J15" s="25"/>
      <c r="K15" s="25"/>
      <c r="L15" s="25"/>
      <c r="M15" s="25"/>
      <c r="N15" s="63"/>
    </row>
    <row r="16" spans="1:14" ht="10.5" customHeight="1">
      <c r="A16" s="10"/>
      <c r="B16" s="13"/>
      <c r="C16" s="13"/>
      <c r="D16" s="13"/>
      <c r="E16" s="13"/>
      <c r="F16" s="13"/>
      <c r="G16" s="13"/>
      <c r="H16" s="13"/>
      <c r="I16" s="32"/>
      <c r="J16" s="32"/>
      <c r="K16" s="32"/>
      <c r="L16" s="32"/>
      <c r="M16" s="32"/>
      <c r="N16" s="12"/>
    </row>
    <row r="17" spans="1:14" ht="24" customHeight="1" thickBot="1">
      <c r="A17" s="10"/>
      <c r="B17" s="13"/>
      <c r="C17" s="13"/>
      <c r="D17" s="177" t="s">
        <v>45</v>
      </c>
      <c r="E17" s="177"/>
      <c r="F17" s="178">
        <f>H31</f>
        <v>0</v>
      </c>
      <c r="G17" s="178"/>
      <c r="H17" s="178"/>
      <c r="I17" s="27" t="s">
        <v>10</v>
      </c>
      <c r="J17" s="27"/>
      <c r="K17" s="72"/>
      <c r="L17" s="32"/>
      <c r="M17" s="32"/>
      <c r="N17" s="12"/>
    </row>
    <row r="18" spans="1:14" ht="14.25" thickBot="1">
      <c r="A18" s="10"/>
      <c r="B18" s="13"/>
      <c r="C18" s="13"/>
      <c r="D18" s="13"/>
      <c r="E18" s="13"/>
      <c r="F18" s="13"/>
      <c r="G18" s="13"/>
      <c r="H18" s="13"/>
      <c r="I18" s="32" t="s">
        <v>49</v>
      </c>
      <c r="J18" s="32" t="s">
        <v>50</v>
      </c>
      <c r="K18" s="64" t="s">
        <v>35</v>
      </c>
      <c r="L18" s="64" t="s">
        <v>36</v>
      </c>
      <c r="M18" s="64" t="s">
        <v>37</v>
      </c>
      <c r="N18" s="12"/>
    </row>
    <row r="19" spans="1:14" ht="17.25" customHeight="1">
      <c r="A19" s="189" t="s">
        <v>40</v>
      </c>
      <c r="B19" s="185" t="s">
        <v>0</v>
      </c>
      <c r="C19" s="185" t="s">
        <v>20</v>
      </c>
      <c r="D19" s="191" t="s">
        <v>60</v>
      </c>
      <c r="E19" s="191" t="s">
        <v>42</v>
      </c>
      <c r="F19" s="185" t="s">
        <v>14</v>
      </c>
      <c r="G19" s="194"/>
      <c r="H19" s="185" t="s">
        <v>16</v>
      </c>
      <c r="I19" s="187" t="s">
        <v>43</v>
      </c>
      <c r="J19" s="175" t="s">
        <v>44</v>
      </c>
      <c r="K19" s="182" t="s">
        <v>46</v>
      </c>
      <c r="L19" s="183"/>
      <c r="M19" s="183"/>
      <c r="N19" s="184"/>
    </row>
    <row r="20" spans="1:14" ht="17.25" customHeight="1" thickBot="1">
      <c r="A20" s="190"/>
      <c r="B20" s="186"/>
      <c r="C20" s="186"/>
      <c r="D20" s="192"/>
      <c r="E20" s="193"/>
      <c r="F20" s="186"/>
      <c r="G20" s="186"/>
      <c r="H20" s="186"/>
      <c r="I20" s="188"/>
      <c r="J20" s="176"/>
      <c r="K20" s="84" t="s">
        <v>29</v>
      </c>
      <c r="L20" s="84" t="s">
        <v>41</v>
      </c>
      <c r="M20" s="84" t="s">
        <v>34</v>
      </c>
      <c r="N20" s="85" t="s">
        <v>23</v>
      </c>
    </row>
    <row r="21" spans="1:14" ht="22.5" customHeight="1">
      <c r="A21" s="147"/>
      <c r="B21" s="148"/>
      <c r="C21" s="149"/>
      <c r="D21" s="150"/>
      <c r="E21" s="151"/>
      <c r="F21" s="179">
        <f>ROUNDDOWN(E21*$P$3%,0)</f>
        <v>0</v>
      </c>
      <c r="G21" s="180"/>
      <c r="H21" s="81">
        <f>SUM(E21:G21)</f>
        <v>0</v>
      </c>
      <c r="I21" s="65"/>
      <c r="J21" s="65"/>
      <c r="K21" s="76"/>
      <c r="L21" s="76"/>
      <c r="M21" s="82">
        <f>K21-L21</f>
        <v>0</v>
      </c>
      <c r="N21" s="83"/>
    </row>
    <row r="22" spans="1:14" ht="22.5" customHeight="1">
      <c r="A22" s="152"/>
      <c r="B22" s="153"/>
      <c r="C22" s="154"/>
      <c r="D22" s="155"/>
      <c r="E22" s="156"/>
      <c r="F22" s="173">
        <f aca="true" t="shared" si="0" ref="F22:F30">ROUNDDOWN(E22*$P$3%,0)</f>
        <v>0</v>
      </c>
      <c r="G22" s="174"/>
      <c r="H22" s="77">
        <f aca="true" t="shared" si="1" ref="H22:H30">SUM(E22:G22)</f>
        <v>0</v>
      </c>
      <c r="I22" s="66"/>
      <c r="J22" s="66"/>
      <c r="K22" s="67"/>
      <c r="L22" s="67"/>
      <c r="M22" s="79">
        <f aca="true" t="shared" si="2" ref="M22:M30">K22-L22</f>
        <v>0</v>
      </c>
      <c r="N22" s="68"/>
    </row>
    <row r="23" spans="1:14" ht="22.5" customHeight="1">
      <c r="A23" s="152"/>
      <c r="B23" s="153"/>
      <c r="C23" s="154"/>
      <c r="D23" s="155"/>
      <c r="E23" s="157"/>
      <c r="F23" s="173">
        <f t="shared" si="0"/>
        <v>0</v>
      </c>
      <c r="G23" s="174"/>
      <c r="H23" s="77">
        <f t="shared" si="1"/>
        <v>0</v>
      </c>
      <c r="I23" s="66"/>
      <c r="J23" s="66"/>
      <c r="K23" s="67"/>
      <c r="L23" s="67"/>
      <c r="M23" s="79">
        <f t="shared" si="2"/>
        <v>0</v>
      </c>
      <c r="N23" s="68"/>
    </row>
    <row r="24" spans="1:14" ht="22.5" customHeight="1">
      <c r="A24" s="152"/>
      <c r="B24" s="153"/>
      <c r="C24" s="155"/>
      <c r="D24" s="158"/>
      <c r="E24" s="156"/>
      <c r="F24" s="173">
        <f t="shared" si="0"/>
        <v>0</v>
      </c>
      <c r="G24" s="174"/>
      <c r="H24" s="77">
        <f t="shared" si="1"/>
        <v>0</v>
      </c>
      <c r="I24" s="66"/>
      <c r="J24" s="66"/>
      <c r="K24" s="67"/>
      <c r="L24" s="67"/>
      <c r="M24" s="79">
        <f t="shared" si="2"/>
        <v>0</v>
      </c>
      <c r="N24" s="68"/>
    </row>
    <row r="25" spans="1:14" ht="22.5" customHeight="1">
      <c r="A25" s="152"/>
      <c r="B25" s="153"/>
      <c r="C25" s="155"/>
      <c r="D25" s="158"/>
      <c r="E25" s="156"/>
      <c r="F25" s="173">
        <f t="shared" si="0"/>
        <v>0</v>
      </c>
      <c r="G25" s="174"/>
      <c r="H25" s="77">
        <f t="shared" si="1"/>
        <v>0</v>
      </c>
      <c r="I25" s="66"/>
      <c r="J25" s="66"/>
      <c r="K25" s="67"/>
      <c r="L25" s="67"/>
      <c r="M25" s="79">
        <f t="shared" si="2"/>
        <v>0</v>
      </c>
      <c r="N25" s="68"/>
    </row>
    <row r="26" spans="1:14" ht="22.5" customHeight="1">
      <c r="A26" s="152"/>
      <c r="B26" s="153"/>
      <c r="C26" s="155"/>
      <c r="D26" s="158"/>
      <c r="E26" s="156"/>
      <c r="F26" s="173">
        <f t="shared" si="0"/>
        <v>0</v>
      </c>
      <c r="G26" s="174"/>
      <c r="H26" s="77">
        <f t="shared" si="1"/>
        <v>0</v>
      </c>
      <c r="I26" s="66"/>
      <c r="J26" s="66"/>
      <c r="K26" s="67"/>
      <c r="L26" s="67"/>
      <c r="M26" s="79">
        <f t="shared" si="2"/>
        <v>0</v>
      </c>
      <c r="N26" s="68"/>
    </row>
    <row r="27" spans="1:14" ht="22.5" customHeight="1">
      <c r="A27" s="152"/>
      <c r="B27" s="153"/>
      <c r="C27" s="155"/>
      <c r="D27" s="158"/>
      <c r="E27" s="156"/>
      <c r="F27" s="173">
        <f t="shared" si="0"/>
        <v>0</v>
      </c>
      <c r="G27" s="174"/>
      <c r="H27" s="77">
        <f t="shared" si="1"/>
        <v>0</v>
      </c>
      <c r="I27" s="66"/>
      <c r="J27" s="66"/>
      <c r="K27" s="67"/>
      <c r="L27" s="67"/>
      <c r="M27" s="79">
        <f t="shared" si="2"/>
        <v>0</v>
      </c>
      <c r="N27" s="68"/>
    </row>
    <row r="28" spans="1:14" ht="22.5" customHeight="1">
      <c r="A28" s="152"/>
      <c r="B28" s="153"/>
      <c r="C28" s="155"/>
      <c r="D28" s="158"/>
      <c r="E28" s="156"/>
      <c r="F28" s="173">
        <f t="shared" si="0"/>
        <v>0</v>
      </c>
      <c r="G28" s="174"/>
      <c r="H28" s="77">
        <f t="shared" si="1"/>
        <v>0</v>
      </c>
      <c r="I28" s="66"/>
      <c r="J28" s="66"/>
      <c r="K28" s="67"/>
      <c r="L28" s="67"/>
      <c r="M28" s="79">
        <f t="shared" si="2"/>
        <v>0</v>
      </c>
      <c r="N28" s="68"/>
    </row>
    <row r="29" spans="1:14" ht="22.5" customHeight="1">
      <c r="A29" s="152"/>
      <c r="B29" s="153"/>
      <c r="C29" s="155"/>
      <c r="D29" s="158"/>
      <c r="E29" s="156"/>
      <c r="F29" s="173">
        <f t="shared" si="0"/>
        <v>0</v>
      </c>
      <c r="G29" s="174"/>
      <c r="H29" s="77">
        <f t="shared" si="1"/>
        <v>0</v>
      </c>
      <c r="I29" s="66"/>
      <c r="J29" s="66"/>
      <c r="K29" s="67"/>
      <c r="L29" s="67"/>
      <c r="M29" s="79">
        <f t="shared" si="2"/>
        <v>0</v>
      </c>
      <c r="N29" s="68"/>
    </row>
    <row r="30" spans="1:14" ht="22.5" customHeight="1" thickBot="1">
      <c r="A30" s="159"/>
      <c r="B30" s="160"/>
      <c r="C30" s="161"/>
      <c r="D30" s="162"/>
      <c r="E30" s="163"/>
      <c r="F30" s="166">
        <f t="shared" si="0"/>
        <v>0</v>
      </c>
      <c r="G30" s="167"/>
      <c r="H30" s="78">
        <f t="shared" si="1"/>
        <v>0</v>
      </c>
      <c r="I30" s="69"/>
      <c r="J30" s="69"/>
      <c r="K30" s="70"/>
      <c r="L30" s="70"/>
      <c r="M30" s="80">
        <f t="shared" si="2"/>
        <v>0</v>
      </c>
      <c r="N30" s="71"/>
    </row>
    <row r="31" spans="1:14" ht="21.75" customHeight="1" thickBot="1">
      <c r="A31" s="169" t="s">
        <v>17</v>
      </c>
      <c r="B31" s="170"/>
      <c r="C31" s="170"/>
      <c r="D31" s="89"/>
      <c r="E31" s="90">
        <f>SUM(E21:E30)</f>
        <v>0</v>
      </c>
      <c r="F31" s="171">
        <f>SUM(F21:G30)</f>
        <v>0</v>
      </c>
      <c r="G31" s="172"/>
      <c r="H31" s="91">
        <f>SUM(H21:H30)</f>
        <v>0</v>
      </c>
      <c r="I31" s="92"/>
      <c r="J31" s="64"/>
      <c r="K31" s="58"/>
      <c r="L31" s="58"/>
      <c r="M31" s="58"/>
      <c r="N31" s="93"/>
    </row>
    <row r="32" spans="1:14" ht="7.5" customHeight="1" thickBot="1">
      <c r="A32" s="97"/>
      <c r="B32" s="97"/>
      <c r="C32" s="97"/>
      <c r="D32" s="98"/>
      <c r="E32" s="99"/>
      <c r="F32" s="100"/>
      <c r="G32" s="100"/>
      <c r="H32" s="100"/>
      <c r="I32" s="97"/>
      <c r="J32" s="97"/>
      <c r="K32" s="102"/>
      <c r="L32" s="102"/>
      <c r="M32" s="102"/>
      <c r="N32" s="102"/>
    </row>
    <row r="33" spans="1:14" ht="21.75" customHeight="1" thickBot="1">
      <c r="A33" s="94" t="s">
        <v>59</v>
      </c>
      <c r="B33" s="73"/>
      <c r="C33" s="73"/>
      <c r="D33" s="95"/>
      <c r="E33" s="96"/>
      <c r="F33" s="168"/>
      <c r="G33" s="168"/>
      <c r="H33" s="96"/>
      <c r="I33" s="101" t="s">
        <v>47</v>
      </c>
      <c r="J33" s="103"/>
      <c r="K33" s="32"/>
      <c r="L33" s="32"/>
      <c r="M33" s="32"/>
      <c r="N33" s="131"/>
    </row>
    <row r="34" ht="18" customHeight="1">
      <c r="B34" s="56"/>
    </row>
    <row r="35" ht="17.25">
      <c r="B35" s="56"/>
    </row>
    <row r="36" ht="17.25">
      <c r="B36" s="57"/>
    </row>
    <row r="37" ht="17.25">
      <c r="B37" s="57"/>
    </row>
  </sheetData>
  <sheetProtection/>
  <mergeCells count="27">
    <mergeCell ref="Q3:S4"/>
    <mergeCell ref="K19:N19"/>
    <mergeCell ref="H19:H20"/>
    <mergeCell ref="I19:I20"/>
    <mergeCell ref="A19:A20"/>
    <mergeCell ref="B19:B20"/>
    <mergeCell ref="C19:C20"/>
    <mergeCell ref="D19:D20"/>
    <mergeCell ref="E19:E20"/>
    <mergeCell ref="F19:G20"/>
    <mergeCell ref="F29:G29"/>
    <mergeCell ref="J19:J20"/>
    <mergeCell ref="D17:E17"/>
    <mergeCell ref="F17:H17"/>
    <mergeCell ref="F21:G21"/>
    <mergeCell ref="F22:G22"/>
    <mergeCell ref="F23:G23"/>
    <mergeCell ref="L2:M2"/>
    <mergeCell ref="F30:G30"/>
    <mergeCell ref="F33:G33"/>
    <mergeCell ref="A31:C31"/>
    <mergeCell ref="F31:G31"/>
    <mergeCell ref="F24:G24"/>
    <mergeCell ref="F25:G25"/>
    <mergeCell ref="F26:G26"/>
    <mergeCell ref="F27:G27"/>
    <mergeCell ref="F28:G28"/>
  </mergeCells>
  <printOptions/>
  <pageMargins left="0.2362204724409449" right="0.15748031496062992" top="0.5905511811023623" bottom="0.2362204724409449" header="0.2755905511811024" footer="0.15748031496062992"/>
  <pageSetup horizontalDpi="300" verticalDpi="300" orientation="landscape" paperSize="9" scale="99" r:id="rId2"/>
  <headerFooter>
    <oddHeader>&amp;C&amp;"ＭＳ Ｐ明朝,標準"&amp;20請　求　書  (　総　括　表　)&amp;RVer.4</oddHeader>
    <oddFooter>&amp;L&amp;"ＭＳ Ｐ明朝,標準"
Ｎｏ．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85" zoomScaleNormal="80" zoomScaleSheetLayoutView="85" zoomScalePageLayoutView="0" workbookViewId="0" topLeftCell="A1">
      <selection activeCell="A34" sqref="A34"/>
    </sheetView>
  </sheetViews>
  <sheetFormatPr defaultColWidth="9.140625" defaultRowHeight="15"/>
  <cols>
    <col min="1" max="1" width="5.140625" style="1" customWidth="1"/>
    <col min="2" max="2" width="26.421875" style="1" customWidth="1"/>
    <col min="3" max="3" width="15.57421875" style="1" customWidth="1"/>
    <col min="4" max="4" width="9.00390625" style="1" customWidth="1"/>
    <col min="5" max="5" width="11.57421875" style="1" customWidth="1"/>
    <col min="6" max="6" width="5.57421875" style="1" customWidth="1"/>
    <col min="7" max="7" width="3.57421875" style="1" customWidth="1"/>
    <col min="8" max="8" width="13.57421875" style="1" customWidth="1"/>
    <col min="9" max="10" width="5.7109375" style="31" customWidth="1"/>
    <col min="11" max="11" width="12.421875" style="0" customWidth="1"/>
    <col min="12" max="13" width="10.8515625" style="0" customWidth="1"/>
    <col min="14" max="14" width="10.57421875" style="0" customWidth="1"/>
  </cols>
  <sheetData>
    <row r="1" spans="1:14" ht="8.25" customHeight="1">
      <c r="A1" s="11"/>
      <c r="B1" s="58"/>
      <c r="C1" s="58"/>
      <c r="D1" s="58"/>
      <c r="E1" s="58"/>
      <c r="F1" s="58"/>
      <c r="G1" s="58"/>
      <c r="H1" s="58"/>
      <c r="I1" s="59"/>
      <c r="J1" s="59"/>
      <c r="K1" s="59"/>
      <c r="L1" s="59"/>
      <c r="M1" s="59"/>
      <c r="N1" s="28"/>
    </row>
    <row r="2" spans="1:16" ht="14.25">
      <c r="A2" s="10"/>
      <c r="B2" s="13"/>
      <c r="C2" s="13"/>
      <c r="D2" s="13"/>
      <c r="E2" s="13"/>
      <c r="F2" s="13"/>
      <c r="G2" s="13"/>
      <c r="H2" s="13"/>
      <c r="I2" s="32"/>
      <c r="J2" s="32"/>
      <c r="K2" s="13"/>
      <c r="L2" s="3"/>
      <c r="M2" s="29" t="s">
        <v>39</v>
      </c>
      <c r="N2" s="60" t="s">
        <v>38</v>
      </c>
      <c r="P2" s="129" t="s">
        <v>56</v>
      </c>
    </row>
    <row r="3" spans="1:19" s="2" customFormat="1" ht="18.75">
      <c r="A3" s="14" t="s">
        <v>58</v>
      </c>
      <c r="B3" s="15"/>
      <c r="C3" s="15"/>
      <c r="D3" s="15"/>
      <c r="E3" s="17"/>
      <c r="F3" s="17"/>
      <c r="G3" s="17"/>
      <c r="H3" s="17"/>
      <c r="I3" s="17"/>
      <c r="J3" s="17"/>
      <c r="K3" s="15"/>
      <c r="L3" s="15"/>
      <c r="M3" s="15"/>
      <c r="N3" s="60" t="s">
        <v>25</v>
      </c>
      <c r="P3" s="130">
        <v>10</v>
      </c>
      <c r="Q3" s="181" t="s">
        <v>57</v>
      </c>
      <c r="R3" s="181"/>
      <c r="S3" s="181"/>
    </row>
    <row r="4" spans="1:19" s="2" customFormat="1" ht="7.5" customHeight="1">
      <c r="A4" s="14"/>
      <c r="B4" s="15"/>
      <c r="C4" s="15"/>
      <c r="D4" s="17"/>
      <c r="E4" s="17"/>
      <c r="F4" s="17"/>
      <c r="G4" s="17"/>
      <c r="H4" s="17"/>
      <c r="I4" s="17"/>
      <c r="J4" s="17"/>
      <c r="K4" s="17"/>
      <c r="L4" s="17"/>
      <c r="M4" s="17"/>
      <c r="N4" s="16"/>
      <c r="Q4" s="181"/>
      <c r="R4" s="181"/>
      <c r="S4" s="181"/>
    </row>
    <row r="5" spans="1:19" s="2" customFormat="1" ht="14.25" customHeight="1">
      <c r="A5" s="14"/>
      <c r="B5" s="17"/>
      <c r="C5" s="17"/>
      <c r="D5" s="17"/>
      <c r="E5" s="17"/>
      <c r="F5" s="18" t="s">
        <v>30</v>
      </c>
      <c r="G5" s="17"/>
      <c r="H5" s="61" t="s">
        <v>1</v>
      </c>
      <c r="I5" s="5" t="s">
        <v>7</v>
      </c>
      <c r="J5" s="5"/>
      <c r="K5" s="5" t="s">
        <v>9</v>
      </c>
      <c r="L5" s="5"/>
      <c r="M5" s="107"/>
      <c r="N5" s="86"/>
      <c r="Q5" s="128"/>
      <c r="R5" s="128"/>
      <c r="S5" s="128"/>
    </row>
    <row r="6" spans="1:19" s="2" customFormat="1" ht="14.25" customHeight="1">
      <c r="A6" s="14"/>
      <c r="B6" s="17"/>
      <c r="C6" s="17"/>
      <c r="D6" s="17"/>
      <c r="E6" s="17"/>
      <c r="F6" s="17"/>
      <c r="G6" s="15"/>
      <c r="H6" s="20" t="s">
        <v>6</v>
      </c>
      <c r="I6" s="6"/>
      <c r="J6" s="6"/>
      <c r="K6" s="6"/>
      <c r="L6" s="6"/>
      <c r="M6" s="108"/>
      <c r="N6" s="86"/>
      <c r="Q6" s="128"/>
      <c r="R6" s="128"/>
      <c r="S6" s="128"/>
    </row>
    <row r="7" spans="1:14" s="2" customFormat="1" ht="18.75">
      <c r="A7" s="14"/>
      <c r="B7" s="17"/>
      <c r="C7" s="17"/>
      <c r="D7" s="17"/>
      <c r="E7" s="17"/>
      <c r="F7" s="17"/>
      <c r="G7" s="15"/>
      <c r="H7" s="20" t="s">
        <v>2</v>
      </c>
      <c r="I7" s="6"/>
      <c r="J7" s="6"/>
      <c r="K7" s="4"/>
      <c r="L7" s="4"/>
      <c r="M7" s="109"/>
      <c r="N7" s="87"/>
    </row>
    <row r="8" spans="1:14" s="2" customFormat="1" ht="15" customHeight="1">
      <c r="A8" s="14"/>
      <c r="B8" s="17"/>
      <c r="C8" s="17"/>
      <c r="D8" s="17"/>
      <c r="E8" s="17"/>
      <c r="F8" s="17"/>
      <c r="G8" s="15"/>
      <c r="H8" s="20" t="s">
        <v>3</v>
      </c>
      <c r="I8" s="6"/>
      <c r="J8" s="6"/>
      <c r="K8" s="4"/>
      <c r="L8" s="4"/>
      <c r="M8" s="109" t="s">
        <v>18</v>
      </c>
      <c r="N8" s="88"/>
    </row>
    <row r="9" spans="1:14" s="2" customFormat="1" ht="15" customHeight="1">
      <c r="A9" s="14"/>
      <c r="B9" s="17"/>
      <c r="C9" s="17"/>
      <c r="D9" s="17"/>
      <c r="E9" s="17"/>
      <c r="F9" s="17"/>
      <c r="G9" s="15"/>
      <c r="H9" s="20" t="s">
        <v>4</v>
      </c>
      <c r="I9" s="6" t="s">
        <v>8</v>
      </c>
      <c r="J9" s="6"/>
      <c r="K9" s="4"/>
      <c r="L9" s="4"/>
      <c r="M9" s="109"/>
      <c r="N9" s="87"/>
    </row>
    <row r="10" spans="1:14" s="2" customFormat="1" ht="15" customHeight="1">
      <c r="A10" s="14"/>
      <c r="B10" s="17"/>
      <c r="C10" s="17"/>
      <c r="D10" s="17"/>
      <c r="E10" s="17"/>
      <c r="F10" s="17"/>
      <c r="G10" s="15"/>
      <c r="H10" s="21" t="s">
        <v>5</v>
      </c>
      <c r="I10" s="7" t="s">
        <v>8</v>
      </c>
      <c r="J10" s="7"/>
      <c r="K10" s="8"/>
      <c r="L10" s="8"/>
      <c r="M10" s="110"/>
      <c r="N10" s="87"/>
    </row>
    <row r="11" spans="1:14" s="2" customFormat="1" ht="7.5" customHeight="1">
      <c r="A11" s="14"/>
      <c r="B11" s="15"/>
      <c r="C11" s="22"/>
      <c r="D11" s="19"/>
      <c r="E11" s="9"/>
      <c r="F11" s="9"/>
      <c r="G11" s="9"/>
      <c r="H11" s="9"/>
      <c r="I11" s="17"/>
      <c r="J11" s="17"/>
      <c r="K11" s="17"/>
      <c r="L11" s="17"/>
      <c r="M11" s="17"/>
      <c r="N11" s="16"/>
    </row>
    <row r="12" spans="1:14" s="2" customFormat="1" ht="20.25" customHeight="1">
      <c r="A12" s="14"/>
      <c r="B12" s="62" t="s">
        <v>28</v>
      </c>
      <c r="C12" s="33" t="s">
        <v>31</v>
      </c>
      <c r="D12" s="30" t="s">
        <v>51</v>
      </c>
      <c r="E12" s="30"/>
      <c r="F12" s="30"/>
      <c r="G12" s="30"/>
      <c r="H12" s="30" t="s">
        <v>33</v>
      </c>
      <c r="I12" s="30" t="s">
        <v>26</v>
      </c>
      <c r="J12" s="30"/>
      <c r="K12" s="30"/>
      <c r="L12" s="30" t="s">
        <v>27</v>
      </c>
      <c r="M12" s="53"/>
      <c r="N12" s="16"/>
    </row>
    <row r="13" spans="1:14" s="2" customFormat="1" ht="20.25" customHeight="1">
      <c r="A13" s="14"/>
      <c r="B13" s="62"/>
      <c r="C13" s="34" t="s">
        <v>15</v>
      </c>
      <c r="D13" s="8" t="s">
        <v>32</v>
      </c>
      <c r="E13" s="8"/>
      <c r="F13" s="8"/>
      <c r="G13" s="8" t="s">
        <v>55</v>
      </c>
      <c r="H13" s="8"/>
      <c r="I13" s="54"/>
      <c r="J13" s="54"/>
      <c r="K13" s="8"/>
      <c r="L13" s="54"/>
      <c r="M13" s="55"/>
      <c r="N13" s="16"/>
    </row>
    <row r="14" spans="1:14" s="2" customFormat="1" ht="7.5" customHeight="1">
      <c r="A14" s="14"/>
      <c r="B14" s="15"/>
      <c r="C14" s="22"/>
      <c r="D14" s="9"/>
      <c r="E14" s="9"/>
      <c r="F14" s="9"/>
      <c r="G14" s="9"/>
      <c r="H14" s="9"/>
      <c r="I14" s="15"/>
      <c r="J14" s="15"/>
      <c r="K14" s="15"/>
      <c r="L14" s="15"/>
      <c r="M14" s="15"/>
      <c r="N14" s="16"/>
    </row>
    <row r="15" spans="1:14" s="2" customFormat="1" ht="18.75">
      <c r="A15" s="14"/>
      <c r="B15" s="23" t="s">
        <v>24</v>
      </c>
      <c r="C15" s="24"/>
      <c r="D15" s="25"/>
      <c r="E15" s="25"/>
      <c r="F15" s="25"/>
      <c r="G15" s="25"/>
      <c r="H15" s="26"/>
      <c r="I15" s="25"/>
      <c r="J15" s="25"/>
      <c r="K15" s="25"/>
      <c r="L15" s="25"/>
      <c r="M15" s="25"/>
      <c r="N15" s="63"/>
    </row>
    <row r="16" spans="1:14" ht="10.5" customHeight="1">
      <c r="A16" s="10"/>
      <c r="B16" s="13"/>
      <c r="C16" s="13"/>
      <c r="D16" s="13"/>
      <c r="E16" s="13"/>
      <c r="F16" s="13"/>
      <c r="G16" s="13"/>
      <c r="H16" s="13"/>
      <c r="I16" s="32"/>
      <c r="J16" s="32"/>
      <c r="K16" s="32"/>
      <c r="L16" s="32"/>
      <c r="M16" s="32"/>
      <c r="N16" s="12"/>
    </row>
    <row r="17" spans="1:14" ht="24" customHeight="1" thickBot="1">
      <c r="A17" s="10"/>
      <c r="B17" s="13"/>
      <c r="C17" s="13"/>
      <c r="D17" s="177" t="s">
        <v>45</v>
      </c>
      <c r="E17" s="177"/>
      <c r="F17" s="204">
        <f>H31</f>
        <v>1628000</v>
      </c>
      <c r="G17" s="204"/>
      <c r="H17" s="204"/>
      <c r="I17" s="27" t="s">
        <v>10</v>
      </c>
      <c r="J17" s="27"/>
      <c r="K17" s="72"/>
      <c r="L17" s="32"/>
      <c r="M17" s="32"/>
      <c r="N17" s="12"/>
    </row>
    <row r="18" spans="1:14" ht="14.25" thickBot="1">
      <c r="A18" s="10"/>
      <c r="B18" s="13"/>
      <c r="C18" s="13"/>
      <c r="D18" s="13"/>
      <c r="E18" s="13"/>
      <c r="F18" s="13"/>
      <c r="G18" s="13"/>
      <c r="H18" s="13"/>
      <c r="I18" s="32" t="s">
        <v>48</v>
      </c>
      <c r="J18" s="32" t="s">
        <v>48</v>
      </c>
      <c r="K18" s="64" t="s">
        <v>35</v>
      </c>
      <c r="L18" s="64" t="s">
        <v>36</v>
      </c>
      <c r="M18" s="64" t="s">
        <v>37</v>
      </c>
      <c r="N18" s="12"/>
    </row>
    <row r="19" spans="1:14" ht="17.25" customHeight="1">
      <c r="A19" s="189" t="s">
        <v>40</v>
      </c>
      <c r="B19" s="185" t="s">
        <v>0</v>
      </c>
      <c r="C19" s="185" t="s">
        <v>20</v>
      </c>
      <c r="D19" s="191" t="s">
        <v>61</v>
      </c>
      <c r="E19" s="191" t="s">
        <v>42</v>
      </c>
      <c r="F19" s="185" t="s">
        <v>14</v>
      </c>
      <c r="G19" s="194"/>
      <c r="H19" s="185" t="s">
        <v>16</v>
      </c>
      <c r="I19" s="187" t="s">
        <v>43</v>
      </c>
      <c r="J19" s="175" t="s">
        <v>44</v>
      </c>
      <c r="K19" s="182" t="s">
        <v>46</v>
      </c>
      <c r="L19" s="183"/>
      <c r="M19" s="183"/>
      <c r="N19" s="184"/>
    </row>
    <row r="20" spans="1:14" ht="17.25" customHeight="1" thickBot="1">
      <c r="A20" s="190"/>
      <c r="B20" s="186"/>
      <c r="C20" s="186"/>
      <c r="D20" s="192"/>
      <c r="E20" s="193"/>
      <c r="F20" s="186"/>
      <c r="G20" s="186"/>
      <c r="H20" s="186"/>
      <c r="I20" s="188"/>
      <c r="J20" s="176"/>
      <c r="K20" s="84" t="s">
        <v>29</v>
      </c>
      <c r="L20" s="84" t="s">
        <v>41</v>
      </c>
      <c r="M20" s="84" t="s">
        <v>34</v>
      </c>
      <c r="N20" s="85" t="s">
        <v>23</v>
      </c>
    </row>
    <row r="21" spans="1:14" ht="22.5" customHeight="1">
      <c r="A21" s="35">
        <v>1011</v>
      </c>
      <c r="B21" s="36" t="s">
        <v>11</v>
      </c>
      <c r="C21" s="37" t="s">
        <v>22</v>
      </c>
      <c r="D21" s="38" t="s">
        <v>19</v>
      </c>
      <c r="E21" s="104">
        <v>500000</v>
      </c>
      <c r="F21" s="202">
        <f>ROUND(E21*$P$3%,0)</f>
        <v>50000</v>
      </c>
      <c r="G21" s="203"/>
      <c r="H21" s="111">
        <f>E21+F21</f>
        <v>550000</v>
      </c>
      <c r="I21" s="119"/>
      <c r="J21" s="119"/>
      <c r="K21" s="105">
        <v>3000000</v>
      </c>
      <c r="L21" s="105">
        <v>2000000</v>
      </c>
      <c r="M21" s="115">
        <f>K21-L21</f>
        <v>1000000</v>
      </c>
      <c r="N21" s="106">
        <v>500000</v>
      </c>
    </row>
    <row r="22" spans="1:14" ht="22.5" customHeight="1">
      <c r="A22" s="39">
        <v>2301</v>
      </c>
      <c r="B22" s="40" t="s">
        <v>12</v>
      </c>
      <c r="C22" s="41" t="s">
        <v>21</v>
      </c>
      <c r="D22" s="42" t="s">
        <v>62</v>
      </c>
      <c r="E22" s="74">
        <v>830000</v>
      </c>
      <c r="F22" s="200">
        <f aca="true" t="shared" si="0" ref="F22:F30">ROUND(E22*$P$3%,0)</f>
        <v>83000</v>
      </c>
      <c r="G22" s="201"/>
      <c r="H22" s="112">
        <f>E22+F22</f>
        <v>913000</v>
      </c>
      <c r="I22" s="120"/>
      <c r="J22" s="120"/>
      <c r="K22" s="49"/>
      <c r="L22" s="49"/>
      <c r="M22" s="116">
        <f aca="true" t="shared" si="1" ref="M22:M30">K22-L22</f>
        <v>0</v>
      </c>
      <c r="N22" s="50"/>
    </row>
    <row r="23" spans="1:14" ht="22.5" customHeight="1">
      <c r="A23" s="39">
        <v>1030</v>
      </c>
      <c r="B23" s="40" t="s">
        <v>13</v>
      </c>
      <c r="C23" s="41" t="s">
        <v>22</v>
      </c>
      <c r="D23" s="42" t="s">
        <v>63</v>
      </c>
      <c r="E23" s="75">
        <v>150000</v>
      </c>
      <c r="F23" s="200">
        <f t="shared" si="0"/>
        <v>15000</v>
      </c>
      <c r="G23" s="201"/>
      <c r="H23" s="112">
        <f aca="true" t="shared" si="2" ref="H23:H30">E23+F23</f>
        <v>165000</v>
      </c>
      <c r="I23" s="120"/>
      <c r="J23" s="120"/>
      <c r="K23" s="49">
        <v>800000</v>
      </c>
      <c r="L23" s="49">
        <v>0</v>
      </c>
      <c r="M23" s="116">
        <f t="shared" si="1"/>
        <v>800000</v>
      </c>
      <c r="N23" s="50">
        <v>150000</v>
      </c>
    </row>
    <row r="24" spans="1:14" ht="22.5" customHeight="1">
      <c r="A24" s="39"/>
      <c r="B24" s="40"/>
      <c r="C24" s="42"/>
      <c r="D24" s="43"/>
      <c r="E24" s="74"/>
      <c r="F24" s="200">
        <f t="shared" si="0"/>
        <v>0</v>
      </c>
      <c r="G24" s="201"/>
      <c r="H24" s="112">
        <f t="shared" si="2"/>
        <v>0</v>
      </c>
      <c r="I24" s="120"/>
      <c r="J24" s="120"/>
      <c r="K24" s="49"/>
      <c r="L24" s="49"/>
      <c r="M24" s="116">
        <f t="shared" si="1"/>
        <v>0</v>
      </c>
      <c r="N24" s="50"/>
    </row>
    <row r="25" spans="1:14" ht="22.5" customHeight="1">
      <c r="A25" s="39"/>
      <c r="B25" s="40"/>
      <c r="C25" s="42"/>
      <c r="D25" s="43"/>
      <c r="E25" s="74"/>
      <c r="F25" s="200">
        <f t="shared" si="0"/>
        <v>0</v>
      </c>
      <c r="G25" s="201"/>
      <c r="H25" s="112">
        <f t="shared" si="2"/>
        <v>0</v>
      </c>
      <c r="I25" s="120"/>
      <c r="J25" s="120"/>
      <c r="K25" s="49"/>
      <c r="L25" s="49"/>
      <c r="M25" s="116">
        <f t="shared" si="1"/>
        <v>0</v>
      </c>
      <c r="N25" s="50"/>
    </row>
    <row r="26" spans="1:14" ht="22.5" customHeight="1">
      <c r="A26" s="39"/>
      <c r="B26" s="40"/>
      <c r="C26" s="42"/>
      <c r="D26" s="43"/>
      <c r="E26" s="74"/>
      <c r="F26" s="200">
        <f t="shared" si="0"/>
        <v>0</v>
      </c>
      <c r="G26" s="201"/>
      <c r="H26" s="112">
        <f t="shared" si="2"/>
        <v>0</v>
      </c>
      <c r="I26" s="120"/>
      <c r="J26" s="120"/>
      <c r="K26" s="49"/>
      <c r="L26" s="49"/>
      <c r="M26" s="116">
        <f t="shared" si="1"/>
        <v>0</v>
      </c>
      <c r="N26" s="50"/>
    </row>
    <row r="27" spans="1:14" ht="22.5" customHeight="1">
      <c r="A27" s="39"/>
      <c r="B27" s="40"/>
      <c r="C27" s="42"/>
      <c r="D27" s="43"/>
      <c r="E27" s="74"/>
      <c r="F27" s="200">
        <f t="shared" si="0"/>
        <v>0</v>
      </c>
      <c r="G27" s="201"/>
      <c r="H27" s="112">
        <f t="shared" si="2"/>
        <v>0</v>
      </c>
      <c r="I27" s="120"/>
      <c r="J27" s="120"/>
      <c r="K27" s="49"/>
      <c r="L27" s="49"/>
      <c r="M27" s="116">
        <f t="shared" si="1"/>
        <v>0</v>
      </c>
      <c r="N27" s="50"/>
    </row>
    <row r="28" spans="1:14" ht="22.5" customHeight="1">
      <c r="A28" s="39"/>
      <c r="B28" s="40"/>
      <c r="C28" s="42"/>
      <c r="D28" s="43"/>
      <c r="E28" s="74"/>
      <c r="F28" s="200">
        <f t="shared" si="0"/>
        <v>0</v>
      </c>
      <c r="G28" s="201"/>
      <c r="H28" s="112">
        <f t="shared" si="2"/>
        <v>0</v>
      </c>
      <c r="I28" s="120"/>
      <c r="J28" s="120"/>
      <c r="K28" s="49"/>
      <c r="L28" s="49"/>
      <c r="M28" s="116">
        <f t="shared" si="1"/>
        <v>0</v>
      </c>
      <c r="N28" s="50"/>
    </row>
    <row r="29" spans="1:14" ht="22.5" customHeight="1">
      <c r="A29" s="39"/>
      <c r="B29" s="40"/>
      <c r="C29" s="42"/>
      <c r="D29" s="43"/>
      <c r="E29" s="74"/>
      <c r="F29" s="200">
        <f t="shared" si="0"/>
        <v>0</v>
      </c>
      <c r="G29" s="201"/>
      <c r="H29" s="112">
        <f t="shared" si="2"/>
        <v>0</v>
      </c>
      <c r="I29" s="120"/>
      <c r="J29" s="120"/>
      <c r="K29" s="49"/>
      <c r="L29" s="49"/>
      <c r="M29" s="116">
        <f t="shared" si="1"/>
        <v>0</v>
      </c>
      <c r="N29" s="50"/>
    </row>
    <row r="30" spans="1:14" ht="22.5" customHeight="1" thickBot="1">
      <c r="A30" s="44"/>
      <c r="B30" s="45"/>
      <c r="C30" s="46"/>
      <c r="D30" s="47"/>
      <c r="E30" s="48"/>
      <c r="F30" s="195">
        <f t="shared" si="0"/>
        <v>0</v>
      </c>
      <c r="G30" s="196"/>
      <c r="H30" s="113">
        <f t="shared" si="2"/>
        <v>0</v>
      </c>
      <c r="I30" s="121"/>
      <c r="J30" s="121"/>
      <c r="K30" s="51"/>
      <c r="L30" s="51"/>
      <c r="M30" s="117">
        <f t="shared" si="1"/>
        <v>0</v>
      </c>
      <c r="N30" s="52"/>
    </row>
    <row r="31" spans="1:14" ht="21.75" customHeight="1" thickBot="1">
      <c r="A31" s="169" t="s">
        <v>17</v>
      </c>
      <c r="B31" s="170"/>
      <c r="C31" s="170"/>
      <c r="D31" s="89"/>
      <c r="E31" s="118">
        <f>SUM(E21:E30)</f>
        <v>1480000</v>
      </c>
      <c r="F31" s="197">
        <f>SUM(F21:G30)</f>
        <v>148000</v>
      </c>
      <c r="G31" s="198"/>
      <c r="H31" s="114">
        <f>SUM(H21:H30)</f>
        <v>1628000</v>
      </c>
      <c r="I31" s="92"/>
      <c r="J31" s="64"/>
      <c r="K31" s="58"/>
      <c r="L31" s="58"/>
      <c r="M31" s="58"/>
      <c r="N31" s="93"/>
    </row>
    <row r="32" spans="1:14" ht="7.5" customHeight="1" thickBot="1">
      <c r="A32" s="97"/>
      <c r="B32" s="97"/>
      <c r="C32" s="97"/>
      <c r="D32" s="98"/>
      <c r="E32" s="99"/>
      <c r="F32" s="100"/>
      <c r="G32" s="100"/>
      <c r="H32" s="100"/>
      <c r="I32" s="97"/>
      <c r="J32" s="97"/>
      <c r="K32" s="102"/>
      <c r="L32" s="102"/>
      <c r="M32" s="102"/>
      <c r="N32" s="102"/>
    </row>
    <row r="33" spans="1:14" ht="21.75" customHeight="1" thickBot="1">
      <c r="A33" s="122" t="s">
        <v>59</v>
      </c>
      <c r="B33" s="123"/>
      <c r="C33" s="123"/>
      <c r="D33" s="124"/>
      <c r="E33" s="125"/>
      <c r="F33" s="199"/>
      <c r="G33" s="199"/>
      <c r="H33" s="125"/>
      <c r="I33" s="126" t="s">
        <v>47</v>
      </c>
      <c r="J33" s="127"/>
      <c r="K33" s="32"/>
      <c r="L33" s="32"/>
      <c r="M33" s="32"/>
      <c r="N33" s="32"/>
    </row>
    <row r="34" ht="18" customHeight="1">
      <c r="B34" s="56"/>
    </row>
    <row r="35" ht="17.25">
      <c r="B35" s="56"/>
    </row>
    <row r="36" ht="17.25">
      <c r="B36" s="57"/>
    </row>
    <row r="37" ht="17.25">
      <c r="B37" s="57"/>
    </row>
  </sheetData>
  <sheetProtection/>
  <mergeCells count="26">
    <mergeCell ref="Q3:S4"/>
    <mergeCell ref="D17:E17"/>
    <mergeCell ref="F17:H17"/>
    <mergeCell ref="A19:A20"/>
    <mergeCell ref="B19:B20"/>
    <mergeCell ref="C19:C20"/>
    <mergeCell ref="D19:D20"/>
    <mergeCell ref="E19:E20"/>
    <mergeCell ref="F19:G20"/>
    <mergeCell ref="H19:H20"/>
    <mergeCell ref="I19:I20"/>
    <mergeCell ref="J19:J20"/>
    <mergeCell ref="K19:N19"/>
    <mergeCell ref="F21:G21"/>
    <mergeCell ref="F22:G22"/>
    <mergeCell ref="F23:G23"/>
    <mergeCell ref="F30:G30"/>
    <mergeCell ref="A31:C31"/>
    <mergeCell ref="F31:G31"/>
    <mergeCell ref="F33:G33"/>
    <mergeCell ref="F24:G24"/>
    <mergeCell ref="F25:G25"/>
    <mergeCell ref="F26:G26"/>
    <mergeCell ref="F27:G27"/>
    <mergeCell ref="F28:G28"/>
    <mergeCell ref="F29:G29"/>
  </mergeCells>
  <printOptions/>
  <pageMargins left="0.2362204724409449" right="0.15748031496062992" top="0.5905511811023623" bottom="0.2362204724409449" header="0.2755905511811024" footer="0.15748031496062992"/>
  <pageSetup horizontalDpi="300" verticalDpi="300" orientation="landscape" paperSize="9" r:id="rId2"/>
  <headerFooter>
    <oddHeader>&amp;C&amp;"ＭＳ Ｐ明朝,標準"&amp;20請　求　書  (　総　括　表　)&amp;RVer.4</oddHeader>
    <oddFooter>&amp;L&amp;"ＭＳ Ｐ明朝,標準"
Ｎｏ．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ARATANI-2</dc:creator>
  <cp:keywords/>
  <dc:description/>
  <cp:lastModifiedBy>kosaka</cp:lastModifiedBy>
  <cp:lastPrinted>2018-11-16T04:28:41Z</cp:lastPrinted>
  <dcterms:created xsi:type="dcterms:W3CDTF">2011-07-15T00:20:59Z</dcterms:created>
  <dcterms:modified xsi:type="dcterms:W3CDTF">2021-04-12T02:41:21Z</dcterms:modified>
  <cp:category/>
  <cp:version/>
  <cp:contentType/>
  <cp:contentStatus/>
</cp:coreProperties>
</file>